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506" windowWidth="15135" windowHeight="82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<sst xmlns="http://schemas.openxmlformats.org/spreadsheetml/2006/main" count="157" uniqueCount="121">
  <si>
    <t>Recipient</t>
  </si>
  <si>
    <t>Grant Award</t>
  </si>
  <si>
    <t>Contractor Contribution</t>
  </si>
  <si>
    <t>Grant Purpose</t>
  </si>
  <si>
    <t>Tehama Colusa Canal Authority</t>
  </si>
  <si>
    <t>The purpose of this project is to improve efficiency of existing turnouts by replacing older venturi meter technology with state of the art Doppler meter technology.</t>
  </si>
  <si>
    <t>Reclamation District 108</t>
  </si>
  <si>
    <t>This project will construct 30 long-crested weirs and ramp flumes to provide improved water level control and flow measurement at strategic locations throughout the project area.</t>
  </si>
  <si>
    <t>Yolo Co. Flood Control &amp; WCD</t>
  </si>
  <si>
    <t xml:space="preserve">Installation and automation of the gate at Cache Creek Dam will result in improved water management, reducing uncontrolled spills at Capay Dam and conserving water.  Existing spills at Capay Dam are estimated to be approximately 3,000 af/yr. </t>
  </si>
  <si>
    <t>East Bay Municipal Utility District</t>
  </si>
  <si>
    <t>This project will implement a water leak detection program.</t>
  </si>
  <si>
    <t>Firebaugh Canal Water District</t>
  </si>
  <si>
    <t>Third Life Canal Lining Project-line a portion of third lift canal between Brannon &amp; Russell Avenues.</t>
  </si>
  <si>
    <t>San Francisco PUC</t>
  </si>
  <si>
    <t>This project will install the latest electronic leak detection devices throughout the water transmission &amp; distribution system in an effort to reduce water loss through enhanced leak detection &amp; repair time.</t>
  </si>
  <si>
    <t>Contra Costa Water District</t>
  </si>
  <si>
    <t>Residential Landscape Survey Program 1,000 surveys - reduce landscape water waste in single family residences, reduce amount of pesticides, fertilizer and herbicides that run off of single family properties, and increase customer awareness of where their water is going.</t>
  </si>
  <si>
    <t>San Luis &amp; Delta-Mendota WA</t>
  </si>
  <si>
    <t>SCADA Upgrade Project - install programmable logic controllers at each check structure with a radio modem for transmitting data to the control room via the O'Neill Pumping and Generating Plant.</t>
  </si>
  <si>
    <t>Santa Clara Valley Water District</t>
  </si>
  <si>
    <t>Residential Irrigation System Hardware Rebate Program - installing upgraded irrigation hardware for residential sites previously identified as having high unrealized conservation potential by the Santa Clara Valley WD's Water Wise house call program.</t>
  </si>
  <si>
    <t>Panoche Water District</t>
  </si>
  <si>
    <t>Canal Seepage Reduction thru Soil Compaction - this project will compact the sides of unlined canals including half mile in Panoche WD, James ID and Chowchilla WD.</t>
  </si>
  <si>
    <t>Olivehain Municipal Water District</t>
  </si>
  <si>
    <t>Pilot Weather Based Controller Rebate Program-install weather-based irrigation controllers at residential, multi-family and commercial sites.  The goal is to track the water use at sites that utilize the pilot rebate gpinstallation program over a year's time.</t>
  </si>
  <si>
    <t>City of Newport Beach</t>
  </si>
  <si>
    <t>Newport Beach Watershed Rehabilitation and Protection Program</t>
  </si>
  <si>
    <t>Eastern Municipal Water District</t>
  </si>
  <si>
    <t>California Friendly Communities:  Landscape Incentive Program for New Development-provide financial incentive to homebuilders to incorporate California Friendly landscaping in models and new production homes, addressing landscaping and irrigation systems.</t>
  </si>
  <si>
    <t>2006 TOTALS</t>
  </si>
  <si>
    <t>Purchase and install automatic meter reading systems to1.  Facilitate water conservation by identifying leaks, excess irrigation;2.  Promote water conservation programs;3.  Increase overall volume of water;4.  Reduce demand, which will increase in-stream flows</t>
  </si>
  <si>
    <t>Solano Irrigation District</t>
  </si>
  <si>
    <t>Installation of SCADA system and to facilitate plans for further improvements to conveyance facilities.</t>
  </si>
  <si>
    <t>To replace 1000 high-volume toilets in low-income housing households with high-efficiency toilets.</t>
  </si>
  <si>
    <t>City of Firebaugh</t>
  </si>
  <si>
    <t>Installation of water meters to all units within the city limits.</t>
  </si>
  <si>
    <t>Tehama-Colusa Canal Authority</t>
  </si>
  <si>
    <t>The purpose of the project is to demonstrate improved accuracy of Doppler technology over the existing venturi technology.</t>
  </si>
  <si>
    <t>Natomas Central MWC</t>
  </si>
  <si>
    <t>The SCADA project for the Natomas Basin is an effort to install monitoring and control equipment at eight remote water company sites where water levels and flows will be observable 24 hours a day from main computers located in the Main and Field offices.</t>
  </si>
  <si>
    <t>Glenn-Colusa Irrigation District</t>
  </si>
  <si>
    <t>The purpose of the grant is to construct 12 flow measurement sites with telemetry that would be dedicated to the measurement of GCID system outflows.</t>
  </si>
  <si>
    <t>Delta-Mendota Canal Flow Monitoring at Mendota Pool</t>
  </si>
  <si>
    <t>West Basin Municipal WD</t>
  </si>
  <si>
    <t>The Green Program-Residential Landscape Survey and Smart Irrigation Controller Exchange Program</t>
  </si>
  <si>
    <t>San Diego County Water Authority</t>
  </si>
  <si>
    <t>Smart Landscape Grant Program</t>
  </si>
  <si>
    <t>Municipal WD of Orange County</t>
  </si>
  <si>
    <t>Residential and Commercial Landscape Survey Program</t>
  </si>
  <si>
    <t>2007 TOTALS</t>
  </si>
  <si>
    <t>Public School Retrofit Program - will target 11 schools to replace insufficient devices with water efficiency indoor and outdoor devices.</t>
  </si>
  <si>
    <t>Smart Timer Rebate Program</t>
  </si>
  <si>
    <t>Tulare Irrigation District</t>
  </si>
  <si>
    <t>Thompson Recharge/Regulation Basin - conserve water by reducing spills by installing a recharge/regulation basin approx 6.5 acres in size, with SCADA, on a parcel of property that has recently been obtained.</t>
  </si>
  <si>
    <t>Firebaugh Canal Water District - Supervisory Control and Data Acquisition</t>
  </si>
  <si>
    <t>San Luis and Delta Mendota WA</t>
  </si>
  <si>
    <t>Flow Measurement at C.W. Bill Jones Pumping Plant, Delta Mendota Canal and O'Neill Pump/Generating Plant</t>
  </si>
  <si>
    <t>Delta Mendota Canal Flow Measurement at Volta Wasteway</t>
  </si>
  <si>
    <t>Butte County RC District</t>
  </si>
  <si>
    <t>Llano Seco Ranch Water Conveyance Systems Improvement Project-This project will complete the survey and design, environmental documentation and permitting and construction of a new water conveyance system by replacing two deteriorated redwood siphons cons</t>
  </si>
  <si>
    <t>2008 TOTALS</t>
  </si>
  <si>
    <t>City of Corona</t>
  </si>
  <si>
    <t>Residential weather-based irrigation controller installation.</t>
  </si>
  <si>
    <t>City of Santa Maria</t>
  </si>
  <si>
    <t>LEAKWATCH Real-time Radio Metering Program for leak detection and improved landscape irrigation.</t>
  </si>
  <si>
    <t>Contra Costa Wtr District</t>
  </si>
  <si>
    <t>High efficiency toilet voucher rebate program.</t>
  </si>
  <si>
    <t>East Bay MUD</t>
  </si>
  <si>
    <t>Irrigation controllers and advanced metering technologies.</t>
  </si>
  <si>
    <t>Las Virgenes MWD</t>
  </si>
  <si>
    <t>Real time leak detection technology.</t>
  </si>
  <si>
    <t>Long Beach Wtr Depart</t>
  </si>
  <si>
    <t>Weather-based irrigation controller, direct install.</t>
  </si>
  <si>
    <t>Hydrants for recycled water system.</t>
  </si>
  <si>
    <t>Merced Irrigation District</t>
  </si>
  <si>
    <t>Canal improvements to reduce spillage and seepage.</t>
  </si>
  <si>
    <t>MWD of Orange Co.</t>
  </si>
  <si>
    <t>Hotel water audit and rebate program.</t>
  </si>
  <si>
    <t>Rancho California WD</t>
  </si>
  <si>
    <t>Residential water audit and rebate program.</t>
  </si>
  <si>
    <t>Agricultural recycled water program.</t>
  </si>
  <si>
    <t>Reclamation District 2035</t>
  </si>
  <si>
    <t>Acquisition and installation of SCADA system.</t>
  </si>
  <si>
    <t>Regional Water Authority</t>
  </si>
  <si>
    <t>Weather-based irrigation controller rebate program.</t>
  </si>
  <si>
    <t>San Luis Water District</t>
  </si>
  <si>
    <t>Relift canal lining.</t>
  </si>
  <si>
    <t>Santa Barbara Co. Wtr Ag</t>
  </si>
  <si>
    <t>Smart landscape rebate program.</t>
  </si>
  <si>
    <t>2009 Totals</t>
  </si>
  <si>
    <t>City of Anaheim</t>
  </si>
  <si>
    <t>City of San Diego</t>
  </si>
  <si>
    <t xml:space="preserve">Automatic Meter Infrastructure  to provide real time consumption data to </t>
  </si>
  <si>
    <t>San Luis and Delta Medota WA</t>
  </si>
  <si>
    <t>Install flow monitoring equipment to improve water measurement accuracy.</t>
  </si>
  <si>
    <t>2010 Totals</t>
  </si>
  <si>
    <t xml:space="preserve">Industrialprocesswateruseauditandrebateprogram.      </t>
  </si>
  <si>
    <t>2006 CALFED GRANTS</t>
  </si>
  <si>
    <t>2007 CALFED GRANTS</t>
  </si>
  <si>
    <t>2008 CALFED GRANTS</t>
  </si>
  <si>
    <t>2009 CALFED GRANTS</t>
  </si>
  <si>
    <t>2010 CALFED GRANTS</t>
  </si>
  <si>
    <t>2011 CALFED GRANTS</t>
  </si>
  <si>
    <t xml:space="preserve">MWD of Orange Co.   </t>
  </si>
  <si>
    <t>Inland Empire Utilities Agency</t>
  </si>
  <si>
    <t>City of Los Angeles</t>
  </si>
  <si>
    <t>Natomas Central Mutual Water Company</t>
  </si>
  <si>
    <t>Orange County Water District</t>
  </si>
  <si>
    <t>Pacheco Water District</t>
  </si>
  <si>
    <t>City of Sacramento</t>
  </si>
  <si>
    <t>2011 Totals</t>
  </si>
  <si>
    <t xml:space="preserve">Residential audit and rebate program will build on the City's metering program provide interior and landscape audits and rebate opportunities to customers receiving a first time water meter. </t>
  </si>
  <si>
    <t>Acre-feet Conserved</t>
  </si>
  <si>
    <t xml:space="preserve">Line 3 miles of an existing earthen channel with a flexible water tight EDPM rubber liner. </t>
  </si>
  <si>
    <t>Turner Basin recharge project to increase capacity</t>
  </si>
  <si>
    <t>Commercial, industrial and institutional landscape incentive program</t>
  </si>
  <si>
    <t>Canal lining and redonfiguration of the Arena Canal and Howard Laterals to reduce seepage and spillage</t>
  </si>
  <si>
    <t>Barnes Crossing control structure automation project.  Includes constructing a long crested weir, installing electrically operated slide gates and local automated controls integrated into the Company's SCADA system.</t>
  </si>
  <si>
    <t>Groundwater replenishment system expansion project</t>
  </si>
  <si>
    <t>Flow meter and SCADA expansion project to upgrade wastewater treatment facilities in order to reuse up to 100,000 af/yr in a groundwater storage extraction system.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</si>
</sst>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s>
  <fonts count="45">
    <font>
      <sz val="10"/>
      <color theme="1"/>
      <name val="Arial"/>
      <family val="2"/>
    </font>
    <font>
      <sz val="10"/>
      <color indexed="8"/>
      <name val="Arial"/>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12"/>
      <color indexed="8"/>
      <name val="Arial"/>
      <family val="2"/>
    </font>
    <font>
      <b/>
      <sz val="12"/>
      <color indexed="8"/>
      <name val="Arial"/>
      <family val="2"/>
    </font>
    <font>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12"/>
      <color theme="1"/>
      <name val="Arial"/>
      <family val="2"/>
    </font>
    <font>
      <sz val="12"/>
      <color rgb="FF000000"/>
      <name val="Arial"/>
      <family val="2"/>
    </font>
    <font>
      <b/>
      <sz val="12"/>
      <color rgb="FF000000"/>
      <name val="Arial"/>
      <family val="2"/>
    </font>
    <font>
      <b/>
      <sz val="12"/>
      <color theme="1"/>
      <name val="Arial"/>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3">
    <xf numFmtId="0" fontId="0" fillId="0" borderId="0" xfId="0" applyAlignment="1">
      <alignment/>
    </xf>
    <xf numFmtId="0" fontId="39" fillId="0" borderId="0" xfId="0" applyFont="1" applyAlignment="1">
      <alignment vertical="top"/>
    </xf>
    <xf numFmtId="0" fontId="40" fillId="0" borderId="0" xfId="0" applyFont="1" applyAlignment="1">
      <alignment vertical="top"/>
    </xf>
    <xf numFmtId="0" fontId="40" fillId="0" borderId="10" xfId="0" applyFont="1" applyBorder="1" applyAlignment="1">
      <alignment vertical="top"/>
    </xf>
    <xf numFmtId="0" fontId="40" fillId="0" borderId="10" xfId="0" applyFont="1" applyBorder="1" applyAlignment="1">
      <alignment vertical="top" wrapText="1"/>
    </xf>
    <xf numFmtId="0" fontId="41" fillId="0" borderId="10" xfId="0" applyFont="1" applyBorder="1" applyAlignment="1">
      <alignment vertical="top" wrapText="1"/>
    </xf>
    <xf numFmtId="8" fontId="42" fillId="33" borderId="10" xfId="0" applyNumberFormat="1" applyFont="1" applyFill="1" applyBorder="1" applyAlignment="1">
      <alignment vertical="top" wrapText="1"/>
    </xf>
    <xf numFmtId="0" fontId="2" fillId="0" borderId="10" xfId="0" applyFont="1" applyBorder="1" applyAlignment="1">
      <alignment horizontal="center" vertical="top" wrapText="1"/>
    </xf>
    <xf numFmtId="0" fontId="42" fillId="0" borderId="10" xfId="0" applyFont="1" applyBorder="1" applyAlignment="1">
      <alignment horizontal="center" vertical="top" wrapText="1"/>
    </xf>
    <xf numFmtId="0" fontId="41" fillId="0" borderId="10" xfId="0" applyFont="1" applyBorder="1" applyAlignment="1">
      <alignment horizontal="center" vertical="top" wrapText="1"/>
    </xf>
    <xf numFmtId="0" fontId="40" fillId="0" borderId="10" xfId="0" applyFont="1" applyBorder="1" applyAlignment="1">
      <alignment horizontal="center" vertical="top"/>
    </xf>
    <xf numFmtId="169" fontId="42" fillId="0" borderId="10" xfId="0" applyNumberFormat="1" applyFont="1" applyBorder="1" applyAlignment="1">
      <alignment horizontal="center" vertical="top" wrapText="1"/>
    </xf>
    <xf numFmtId="169" fontId="41" fillId="0" borderId="10" xfId="0" applyNumberFormat="1" applyFont="1" applyBorder="1" applyAlignment="1">
      <alignment vertical="top" wrapText="1"/>
    </xf>
    <xf numFmtId="169" fontId="42" fillId="33" borderId="10" xfId="0" applyNumberFormat="1" applyFont="1" applyFill="1" applyBorder="1" applyAlignment="1">
      <alignment vertical="top" wrapText="1"/>
    </xf>
    <xf numFmtId="169" fontId="40" fillId="0" borderId="10" xfId="0" applyNumberFormat="1" applyFont="1" applyBorder="1" applyAlignment="1">
      <alignment vertical="top"/>
    </xf>
    <xf numFmtId="0" fontId="39" fillId="0" borderId="0" xfId="0" applyFont="1" applyFill="1" applyAlignment="1">
      <alignment vertical="top"/>
    </xf>
    <xf numFmtId="0" fontId="41" fillId="0" borderId="11" xfId="0" applyFont="1" applyBorder="1" applyAlignment="1">
      <alignment vertical="top" wrapText="1"/>
    </xf>
    <xf numFmtId="0" fontId="42" fillId="0" borderId="11" xfId="0" applyFont="1" applyBorder="1" applyAlignment="1">
      <alignment horizontal="center" vertical="top" wrapText="1"/>
    </xf>
    <xf numFmtId="0" fontId="40" fillId="0" borderId="11" xfId="0" applyFont="1" applyBorder="1" applyAlignment="1">
      <alignment horizontal="left" vertical="top" wrapText="1"/>
    </xf>
    <xf numFmtId="0" fontId="40" fillId="0" borderId="10" xfId="0" applyFont="1" applyBorder="1" applyAlignment="1">
      <alignment horizontal="left" vertical="top" wrapText="1"/>
    </xf>
    <xf numFmtId="0" fontId="39" fillId="0" borderId="0" xfId="0" applyFont="1" applyAlignment="1">
      <alignment horizontal="center" vertical="top"/>
    </xf>
    <xf numFmtId="0" fontId="40" fillId="0" borderId="10" xfId="0" applyFont="1" applyBorder="1" applyAlignment="1">
      <alignment horizontal="center"/>
    </xf>
    <xf numFmtId="0" fontId="40" fillId="0" borderId="11" xfId="0" applyFont="1" applyBorder="1" applyAlignment="1">
      <alignment horizontal="left" wrapText="1"/>
    </xf>
    <xf numFmtId="169" fontId="40" fillId="0" borderId="10" xfId="0" applyNumberFormat="1" applyFont="1" applyBorder="1" applyAlignment="1">
      <alignment/>
    </xf>
    <xf numFmtId="0" fontId="40" fillId="0" borderId="10" xfId="0" applyFont="1" applyBorder="1" applyAlignment="1">
      <alignment wrapText="1"/>
    </xf>
    <xf numFmtId="0" fontId="39" fillId="0" borderId="0" xfId="0" applyFont="1" applyAlignment="1">
      <alignment/>
    </xf>
    <xf numFmtId="8" fontId="42" fillId="33" borderId="12" xfId="0" applyNumberFormat="1" applyFont="1" applyFill="1" applyBorder="1" applyAlignment="1">
      <alignment vertical="top" wrapText="1"/>
    </xf>
    <xf numFmtId="3" fontId="40" fillId="0" borderId="0" xfId="0" applyNumberFormat="1" applyFont="1" applyAlignment="1">
      <alignment vertical="top"/>
    </xf>
    <xf numFmtId="3" fontId="40" fillId="0" borderId="0" xfId="0" applyNumberFormat="1" applyFont="1" applyFill="1" applyAlignment="1">
      <alignment vertical="top"/>
    </xf>
    <xf numFmtId="3" fontId="43" fillId="0" borderId="10" xfId="0" applyNumberFormat="1" applyFont="1" applyBorder="1" applyAlignment="1">
      <alignment horizontal="center" vertical="top" wrapText="1"/>
    </xf>
    <xf numFmtId="3" fontId="40" fillId="0" borderId="10" xfId="0" applyNumberFormat="1" applyFont="1" applyBorder="1" applyAlignment="1">
      <alignment vertical="top"/>
    </xf>
    <xf numFmtId="3" fontId="40" fillId="0" borderId="10" xfId="0" applyNumberFormat="1" applyFont="1" applyBorder="1" applyAlignment="1">
      <alignment/>
    </xf>
    <xf numFmtId="3" fontId="40" fillId="0" borderId="10" xfId="0" applyNumberFormat="1" applyFont="1" applyBorder="1" applyAlignment="1">
      <alignment wrapText="1"/>
    </xf>
    <xf numFmtId="169" fontId="42" fillId="0" borderId="10" xfId="0" applyNumberFormat="1" applyFont="1" applyBorder="1" applyAlignment="1">
      <alignment horizontal="center" wrapText="1"/>
    </xf>
    <xf numFmtId="169" fontId="41" fillId="0" borderId="10" xfId="0" applyNumberFormat="1" applyFont="1" applyBorder="1" applyAlignment="1">
      <alignment wrapText="1"/>
    </xf>
    <xf numFmtId="169" fontId="42" fillId="33" borderId="10" xfId="0" applyNumberFormat="1" applyFont="1" applyFill="1" applyBorder="1" applyAlignment="1">
      <alignment wrapText="1"/>
    </xf>
    <xf numFmtId="0" fontId="42" fillId="33" borderId="11" xfId="0" applyFont="1" applyFill="1" applyBorder="1" applyAlignment="1">
      <alignment horizontal="right" vertical="top" wrapText="1"/>
    </xf>
    <xf numFmtId="0" fontId="42" fillId="33" borderId="13" xfId="0" applyFont="1" applyFill="1" applyBorder="1" applyAlignment="1">
      <alignment horizontal="right" vertical="top" wrapText="1"/>
    </xf>
    <xf numFmtId="0" fontId="42" fillId="33" borderId="11" xfId="0" applyFont="1" applyFill="1" applyBorder="1" applyAlignment="1">
      <alignment horizontal="center" vertical="top" wrapText="1"/>
    </xf>
    <xf numFmtId="0" fontId="42" fillId="33" borderId="13" xfId="0" applyFont="1" applyFill="1" applyBorder="1" applyAlignment="1">
      <alignment horizontal="center" vertical="top" wrapText="1"/>
    </xf>
    <xf numFmtId="0" fontId="42" fillId="33" borderId="14" xfId="0" applyFont="1" applyFill="1" applyBorder="1" applyAlignment="1">
      <alignment horizontal="center" vertical="top" wrapText="1"/>
    </xf>
    <xf numFmtId="0" fontId="44" fillId="0" borderId="11" xfId="0" applyFont="1" applyBorder="1" applyAlignment="1">
      <alignment horizontal="center" vertical="top" wrapText="1"/>
    </xf>
    <xf numFmtId="0" fontId="44" fillId="0" borderId="13" xfId="0" applyFont="1" applyBorder="1" applyAlignment="1">
      <alignment horizontal="center" vertical="top" wrapText="1"/>
    </xf>
    <xf numFmtId="0" fontId="44" fillId="0" borderId="14" xfId="0" applyFont="1" applyBorder="1" applyAlignment="1">
      <alignment horizontal="center" vertical="top" wrapText="1"/>
    </xf>
    <xf numFmtId="0" fontId="42" fillId="0" borderId="11"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4" xfId="0" applyFont="1" applyFill="1" applyBorder="1" applyAlignment="1">
      <alignment horizontal="center" vertical="top" wrapText="1"/>
    </xf>
    <xf numFmtId="169" fontId="42" fillId="33" borderId="11" xfId="0" applyNumberFormat="1" applyFont="1" applyFill="1" applyBorder="1" applyAlignment="1">
      <alignment horizontal="center" vertical="top" wrapText="1"/>
    </xf>
    <xf numFmtId="169" fontId="42" fillId="33" borderId="13" xfId="0" applyNumberFormat="1" applyFont="1" applyFill="1" applyBorder="1" applyAlignment="1">
      <alignment horizontal="center" vertical="top" wrapText="1"/>
    </xf>
    <xf numFmtId="169" fontId="42" fillId="33" borderId="15" xfId="0" applyNumberFormat="1" applyFont="1" applyFill="1" applyBorder="1" applyAlignment="1">
      <alignment horizontal="center" vertical="top" wrapText="1"/>
    </xf>
    <xf numFmtId="169" fontId="40" fillId="0" borderId="10" xfId="0" applyNumberFormat="1" applyFont="1" applyFill="1" applyBorder="1" applyAlignment="1">
      <alignment/>
    </xf>
    <xf numFmtId="169" fontId="40" fillId="0" borderId="10" xfId="0" applyNumberFormat="1" applyFont="1" applyFill="1" applyBorder="1" applyAlignment="1">
      <alignment/>
    </xf>
    <xf numFmtId="38" fontId="42" fillId="33" borderId="12"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7"/>
  <sheetViews>
    <sheetView tabSelected="1" zoomScalePageLayoutView="0" workbookViewId="0" topLeftCell="A54">
      <selection activeCell="F83" sqref="F83"/>
    </sheetView>
  </sheetViews>
  <sheetFormatPr defaultColWidth="9.140625" defaultRowHeight="12.75"/>
  <cols>
    <col min="1" max="1" width="3.8515625" style="10" bestFit="1" customWidth="1"/>
    <col min="2" max="2" width="27.140625" style="4" customWidth="1"/>
    <col min="3" max="3" width="15.00390625" style="23" bestFit="1" customWidth="1"/>
    <col min="4" max="4" width="15.140625" style="14" bestFit="1" customWidth="1"/>
    <col min="5" max="5" width="51.140625" style="3" customWidth="1"/>
    <col min="6" max="6" width="13.421875" style="27" customWidth="1"/>
    <col min="7" max="16384" width="9.140625" style="1" customWidth="1"/>
  </cols>
  <sheetData>
    <row r="1" spans="1:6" s="2" customFormat="1" ht="27.75" customHeight="1">
      <c r="A1" s="38" t="s">
        <v>98</v>
      </c>
      <c r="B1" s="39"/>
      <c r="C1" s="39"/>
      <c r="D1" s="39"/>
      <c r="E1" s="40"/>
      <c r="F1" s="27"/>
    </row>
    <row r="2" spans="1:5" ht="31.5">
      <c r="A2" s="7"/>
      <c r="B2" s="17" t="s">
        <v>0</v>
      </c>
      <c r="C2" s="33" t="s">
        <v>1</v>
      </c>
      <c r="D2" s="11" t="s">
        <v>2</v>
      </c>
      <c r="E2" s="8" t="s">
        <v>3</v>
      </c>
    </row>
    <row r="3" spans="1:5" ht="60">
      <c r="A3" s="9">
        <v>1</v>
      </c>
      <c r="B3" s="16" t="s">
        <v>4</v>
      </c>
      <c r="C3" s="34">
        <v>215754</v>
      </c>
      <c r="D3" s="12">
        <v>277160</v>
      </c>
      <c r="E3" s="5" t="s">
        <v>5</v>
      </c>
    </row>
    <row r="4" spans="1:5" ht="60">
      <c r="A4" s="9">
        <v>2</v>
      </c>
      <c r="B4" s="16" t="s">
        <v>6</v>
      </c>
      <c r="C4" s="34">
        <v>300000</v>
      </c>
      <c r="D4" s="12">
        <v>300000</v>
      </c>
      <c r="E4" s="5" t="s">
        <v>7</v>
      </c>
    </row>
    <row r="5" spans="1:5" ht="90">
      <c r="A5" s="9">
        <v>3</v>
      </c>
      <c r="B5" s="16" t="s">
        <v>8</v>
      </c>
      <c r="C5" s="34">
        <v>100000</v>
      </c>
      <c r="D5" s="12">
        <v>100000</v>
      </c>
      <c r="E5" s="5" t="s">
        <v>9</v>
      </c>
    </row>
    <row r="6" spans="1:5" ht="30" customHeight="1">
      <c r="A6" s="9">
        <v>4</v>
      </c>
      <c r="B6" s="16" t="s">
        <v>10</v>
      </c>
      <c r="C6" s="34">
        <v>300000</v>
      </c>
      <c r="D6" s="12">
        <v>300000</v>
      </c>
      <c r="E6" s="5" t="s">
        <v>11</v>
      </c>
    </row>
    <row r="7" spans="1:5" ht="45">
      <c r="A7" s="9">
        <v>5</v>
      </c>
      <c r="B7" s="16" t="s">
        <v>12</v>
      </c>
      <c r="C7" s="34">
        <v>300000</v>
      </c>
      <c r="D7" s="12">
        <v>1064000</v>
      </c>
      <c r="E7" s="5" t="s">
        <v>13</v>
      </c>
    </row>
    <row r="8" spans="1:5" ht="75">
      <c r="A8" s="9">
        <v>6</v>
      </c>
      <c r="B8" s="16" t="s">
        <v>14</v>
      </c>
      <c r="C8" s="34">
        <v>299390</v>
      </c>
      <c r="D8" s="12">
        <v>299390</v>
      </c>
      <c r="E8" s="5" t="s">
        <v>15</v>
      </c>
    </row>
    <row r="9" spans="1:5" ht="90">
      <c r="A9" s="9">
        <v>7</v>
      </c>
      <c r="B9" s="16" t="s">
        <v>16</v>
      </c>
      <c r="C9" s="34">
        <v>91796</v>
      </c>
      <c r="D9" s="12">
        <v>91796</v>
      </c>
      <c r="E9" s="5" t="s">
        <v>17</v>
      </c>
    </row>
    <row r="10" spans="1:5" ht="75">
      <c r="A10" s="9">
        <v>8</v>
      </c>
      <c r="B10" s="16" t="s">
        <v>18</v>
      </c>
      <c r="C10" s="34">
        <v>231523</v>
      </c>
      <c r="D10" s="12">
        <v>231523</v>
      </c>
      <c r="E10" s="5" t="s">
        <v>19</v>
      </c>
    </row>
    <row r="11" spans="1:5" ht="90">
      <c r="A11" s="9">
        <v>9</v>
      </c>
      <c r="B11" s="16" t="s">
        <v>20</v>
      </c>
      <c r="C11" s="34">
        <v>235000</v>
      </c>
      <c r="D11" s="12">
        <v>307968</v>
      </c>
      <c r="E11" s="5" t="s">
        <v>21</v>
      </c>
    </row>
    <row r="12" spans="1:5" ht="60">
      <c r="A12" s="9">
        <v>10</v>
      </c>
      <c r="B12" s="16" t="s">
        <v>22</v>
      </c>
      <c r="C12" s="34">
        <v>160000</v>
      </c>
      <c r="D12" s="12">
        <v>248400</v>
      </c>
      <c r="E12" s="5" t="s">
        <v>23</v>
      </c>
    </row>
    <row r="13" spans="1:5" ht="90">
      <c r="A13" s="9">
        <v>11</v>
      </c>
      <c r="B13" s="16" t="s">
        <v>24</v>
      </c>
      <c r="C13" s="34">
        <v>10000</v>
      </c>
      <c r="D13" s="12">
        <v>10000</v>
      </c>
      <c r="E13" s="5" t="s">
        <v>25</v>
      </c>
    </row>
    <row r="14" spans="1:5" ht="30" customHeight="1">
      <c r="A14" s="9">
        <v>12</v>
      </c>
      <c r="B14" s="16" t="s">
        <v>26</v>
      </c>
      <c r="C14" s="34">
        <v>300000</v>
      </c>
      <c r="D14" s="12">
        <v>375023</v>
      </c>
      <c r="E14" s="5" t="s">
        <v>27</v>
      </c>
    </row>
    <row r="15" spans="1:5" ht="90">
      <c r="A15" s="9">
        <v>13</v>
      </c>
      <c r="B15" s="16" t="s">
        <v>28</v>
      </c>
      <c r="C15" s="34">
        <v>165000</v>
      </c>
      <c r="D15" s="12">
        <v>238175</v>
      </c>
      <c r="E15" s="5" t="s">
        <v>29</v>
      </c>
    </row>
    <row r="16" spans="1:5" ht="15.75" customHeight="1">
      <c r="A16" s="38" t="s">
        <v>30</v>
      </c>
      <c r="B16" s="39"/>
      <c r="C16" s="35">
        <v>2708463</v>
      </c>
      <c r="D16" s="13">
        <v>3843435</v>
      </c>
      <c r="E16" s="6"/>
    </row>
    <row r="17" spans="1:5" ht="15.75">
      <c r="A17" s="41"/>
      <c r="B17" s="42"/>
      <c r="C17" s="42"/>
      <c r="D17" s="42"/>
      <c r="E17" s="43"/>
    </row>
    <row r="18" spans="1:5" ht="15" customHeight="1">
      <c r="A18" s="38" t="s">
        <v>99</v>
      </c>
      <c r="B18" s="39"/>
      <c r="C18" s="39"/>
      <c r="D18" s="39"/>
      <c r="E18" s="40"/>
    </row>
    <row r="19" spans="1:5" ht="31.5">
      <c r="A19" s="7"/>
      <c r="B19" s="17" t="s">
        <v>0</v>
      </c>
      <c r="C19" s="33" t="s">
        <v>1</v>
      </c>
      <c r="D19" s="11" t="s">
        <v>2</v>
      </c>
      <c r="E19" s="8" t="s">
        <v>3</v>
      </c>
    </row>
    <row r="20" spans="1:5" ht="90">
      <c r="A20" s="9">
        <v>1</v>
      </c>
      <c r="B20" s="16" t="s">
        <v>10</v>
      </c>
      <c r="C20" s="34">
        <v>300000</v>
      </c>
      <c r="D20" s="12">
        <v>620810</v>
      </c>
      <c r="E20" s="5" t="s">
        <v>31</v>
      </c>
    </row>
    <row r="21" spans="1:5" ht="45">
      <c r="A21" s="9">
        <v>2</v>
      </c>
      <c r="B21" s="16" t="s">
        <v>32</v>
      </c>
      <c r="C21" s="34">
        <v>20000</v>
      </c>
      <c r="D21" s="12">
        <v>20000</v>
      </c>
      <c r="E21" s="5" t="s">
        <v>33</v>
      </c>
    </row>
    <row r="22" spans="1:5" ht="45">
      <c r="A22" s="9">
        <v>3</v>
      </c>
      <c r="B22" s="16" t="s">
        <v>14</v>
      </c>
      <c r="C22" s="34">
        <v>200000</v>
      </c>
      <c r="D22" s="12">
        <v>306460</v>
      </c>
      <c r="E22" s="5" t="s">
        <v>34</v>
      </c>
    </row>
    <row r="23" spans="1:5" ht="30">
      <c r="A23" s="9">
        <v>4</v>
      </c>
      <c r="B23" s="16" t="s">
        <v>35</v>
      </c>
      <c r="C23" s="34">
        <v>80000</v>
      </c>
      <c r="D23" s="12">
        <v>80000</v>
      </c>
      <c r="E23" s="5" t="s">
        <v>36</v>
      </c>
    </row>
    <row r="24" spans="1:5" ht="45" customHeight="1">
      <c r="A24" s="9">
        <v>5</v>
      </c>
      <c r="B24" s="16" t="s">
        <v>37</v>
      </c>
      <c r="C24" s="34">
        <v>61515</v>
      </c>
      <c r="D24" s="12">
        <v>67280</v>
      </c>
      <c r="E24" s="5" t="s">
        <v>38</v>
      </c>
    </row>
    <row r="25" spans="1:5" ht="90">
      <c r="A25" s="9">
        <v>6</v>
      </c>
      <c r="B25" s="16" t="s">
        <v>39</v>
      </c>
      <c r="C25" s="34">
        <v>113200</v>
      </c>
      <c r="D25" s="12">
        <v>114800</v>
      </c>
      <c r="E25" s="5" t="s">
        <v>40</v>
      </c>
    </row>
    <row r="26" spans="1:5" ht="60">
      <c r="A26" s="9">
        <v>7</v>
      </c>
      <c r="B26" s="16" t="s">
        <v>41</v>
      </c>
      <c r="C26" s="34">
        <v>100000</v>
      </c>
      <c r="D26" s="12">
        <v>100000</v>
      </c>
      <c r="E26" s="5" t="s">
        <v>42</v>
      </c>
    </row>
    <row r="27" spans="1:5" ht="30" customHeight="1">
      <c r="A27" s="9">
        <v>8</v>
      </c>
      <c r="B27" s="16" t="s">
        <v>18</v>
      </c>
      <c r="C27" s="34">
        <v>105805</v>
      </c>
      <c r="D27" s="12">
        <v>105805</v>
      </c>
      <c r="E27" s="5" t="s">
        <v>43</v>
      </c>
    </row>
    <row r="28" spans="1:5" ht="45">
      <c r="A28" s="9">
        <v>9</v>
      </c>
      <c r="B28" s="16" t="s">
        <v>44</v>
      </c>
      <c r="C28" s="34">
        <v>231000</v>
      </c>
      <c r="D28" s="12">
        <v>376100</v>
      </c>
      <c r="E28" s="5" t="s">
        <v>45</v>
      </c>
    </row>
    <row r="29" spans="1:5" ht="15" customHeight="1">
      <c r="A29" s="9">
        <v>10</v>
      </c>
      <c r="B29" s="16" t="s">
        <v>46</v>
      </c>
      <c r="C29" s="34">
        <v>298701</v>
      </c>
      <c r="D29" s="12">
        <v>527843</v>
      </c>
      <c r="E29" s="5" t="s">
        <v>47</v>
      </c>
    </row>
    <row r="30" spans="1:5" ht="30" customHeight="1">
      <c r="A30" s="9">
        <v>11</v>
      </c>
      <c r="B30" s="16" t="s">
        <v>48</v>
      </c>
      <c r="C30" s="34">
        <v>91775</v>
      </c>
      <c r="D30" s="12">
        <v>154872</v>
      </c>
      <c r="E30" s="5" t="s">
        <v>49</v>
      </c>
    </row>
    <row r="31" spans="1:5" ht="15.75" customHeight="1">
      <c r="A31" s="38" t="s">
        <v>50</v>
      </c>
      <c r="B31" s="39"/>
      <c r="C31" s="35">
        <v>1601996</v>
      </c>
      <c r="D31" s="13">
        <v>2473970</v>
      </c>
      <c r="E31" s="6"/>
    </row>
    <row r="32" spans="1:5" ht="15.75">
      <c r="A32" s="41"/>
      <c r="B32" s="42"/>
      <c r="C32" s="42"/>
      <c r="D32" s="42"/>
      <c r="E32" s="43"/>
    </row>
    <row r="33" spans="1:5" ht="15" customHeight="1">
      <c r="A33" s="38" t="s">
        <v>100</v>
      </c>
      <c r="B33" s="39"/>
      <c r="C33" s="39"/>
      <c r="D33" s="39"/>
      <c r="E33" s="40"/>
    </row>
    <row r="34" spans="1:5" ht="31.5">
      <c r="A34" s="7"/>
      <c r="B34" s="17" t="s">
        <v>0</v>
      </c>
      <c r="C34" s="33" t="s">
        <v>1</v>
      </c>
      <c r="D34" s="11" t="s">
        <v>2</v>
      </c>
      <c r="E34" s="8" t="s">
        <v>3</v>
      </c>
    </row>
    <row r="35" spans="1:5" ht="45" customHeight="1">
      <c r="A35" s="9">
        <v>1</v>
      </c>
      <c r="B35" s="16" t="s">
        <v>28</v>
      </c>
      <c r="C35" s="34">
        <v>300000</v>
      </c>
      <c r="D35" s="12">
        <v>370000</v>
      </c>
      <c r="E35" s="5" t="s">
        <v>51</v>
      </c>
    </row>
    <row r="36" spans="1:5" ht="15" customHeight="1">
      <c r="A36" s="9">
        <v>2</v>
      </c>
      <c r="B36" s="16" t="s">
        <v>48</v>
      </c>
      <c r="C36" s="34">
        <v>299919</v>
      </c>
      <c r="D36" s="12">
        <v>809905</v>
      </c>
      <c r="E36" s="5" t="s">
        <v>52</v>
      </c>
    </row>
    <row r="37" spans="1:5" ht="75">
      <c r="A37" s="9">
        <v>3</v>
      </c>
      <c r="B37" s="16" t="s">
        <v>53</v>
      </c>
      <c r="C37" s="34">
        <v>300000</v>
      </c>
      <c r="D37" s="12">
        <v>306650</v>
      </c>
      <c r="E37" s="5" t="s">
        <v>54</v>
      </c>
    </row>
    <row r="38" spans="1:5" ht="30" customHeight="1">
      <c r="A38" s="9">
        <v>4</v>
      </c>
      <c r="B38" s="16" t="s">
        <v>12</v>
      </c>
      <c r="C38" s="34">
        <v>182000</v>
      </c>
      <c r="D38" s="12">
        <v>182000</v>
      </c>
      <c r="E38" s="5" t="s">
        <v>55</v>
      </c>
    </row>
    <row r="39" spans="1:5" ht="45" customHeight="1">
      <c r="A39" s="9">
        <v>5</v>
      </c>
      <c r="B39" s="16" t="s">
        <v>56</v>
      </c>
      <c r="C39" s="34">
        <v>273987.5</v>
      </c>
      <c r="D39" s="12">
        <v>273987.5</v>
      </c>
      <c r="E39" s="5" t="s">
        <v>57</v>
      </c>
    </row>
    <row r="40" spans="1:5" ht="30" customHeight="1">
      <c r="A40" s="9">
        <v>6</v>
      </c>
      <c r="B40" s="16" t="s">
        <v>56</v>
      </c>
      <c r="C40" s="34">
        <v>110457.5</v>
      </c>
      <c r="D40" s="12">
        <v>110457.5</v>
      </c>
      <c r="E40" s="5" t="s">
        <v>58</v>
      </c>
    </row>
    <row r="41" spans="1:5" ht="90">
      <c r="A41" s="9">
        <v>7</v>
      </c>
      <c r="B41" s="16" t="s">
        <v>59</v>
      </c>
      <c r="C41" s="34">
        <v>300000</v>
      </c>
      <c r="D41" s="12">
        <v>1844170</v>
      </c>
      <c r="E41" s="5" t="s">
        <v>60</v>
      </c>
    </row>
    <row r="42" spans="1:5" ht="15.75" customHeight="1">
      <c r="A42" s="38" t="s">
        <v>61</v>
      </c>
      <c r="B42" s="39"/>
      <c r="C42" s="35">
        <v>1766364</v>
      </c>
      <c r="D42" s="13">
        <v>3897170</v>
      </c>
      <c r="E42" s="6"/>
    </row>
    <row r="43" spans="1:5" ht="15.75">
      <c r="A43" s="41"/>
      <c r="B43" s="42"/>
      <c r="C43" s="42"/>
      <c r="D43" s="42"/>
      <c r="E43" s="43"/>
    </row>
    <row r="44" spans="1:5" ht="15" customHeight="1">
      <c r="A44" s="38" t="s">
        <v>101</v>
      </c>
      <c r="B44" s="39"/>
      <c r="C44" s="39"/>
      <c r="D44" s="39"/>
      <c r="E44" s="40"/>
    </row>
    <row r="45" spans="1:5" ht="31.5">
      <c r="A45" s="7"/>
      <c r="B45" s="17" t="s">
        <v>0</v>
      </c>
      <c r="C45" s="33" t="s">
        <v>1</v>
      </c>
      <c r="D45" s="11" t="s">
        <v>2</v>
      </c>
      <c r="E45" s="8" t="s">
        <v>3</v>
      </c>
    </row>
    <row r="46" spans="1:5" ht="30">
      <c r="A46" s="9">
        <v>1</v>
      </c>
      <c r="B46" s="16" t="s">
        <v>62</v>
      </c>
      <c r="C46" s="34">
        <v>125000</v>
      </c>
      <c r="D46" s="12">
        <v>125000</v>
      </c>
      <c r="E46" s="5" t="s">
        <v>63</v>
      </c>
    </row>
    <row r="47" spans="1:5" ht="45">
      <c r="A47" s="9">
        <v>2</v>
      </c>
      <c r="B47" s="16" t="s">
        <v>64</v>
      </c>
      <c r="C47" s="34">
        <v>600000</v>
      </c>
      <c r="D47" s="12">
        <v>800000</v>
      </c>
      <c r="E47" s="5" t="s">
        <v>65</v>
      </c>
    </row>
    <row r="48" spans="1:5" ht="15" customHeight="1">
      <c r="A48" s="9">
        <v>3</v>
      </c>
      <c r="B48" s="16" t="s">
        <v>66</v>
      </c>
      <c r="C48" s="34">
        <v>310000</v>
      </c>
      <c r="D48" s="12">
        <v>447000</v>
      </c>
      <c r="E48" s="5" t="s">
        <v>67</v>
      </c>
    </row>
    <row r="49" spans="1:5" ht="30">
      <c r="A49" s="9">
        <v>4</v>
      </c>
      <c r="B49" s="16" t="s">
        <v>68</v>
      </c>
      <c r="C49" s="34">
        <v>270000</v>
      </c>
      <c r="D49" s="12">
        <v>270690</v>
      </c>
      <c r="E49" s="5" t="s">
        <v>69</v>
      </c>
    </row>
    <row r="50" spans="1:5" ht="15" customHeight="1">
      <c r="A50" s="9">
        <v>5</v>
      </c>
      <c r="B50" s="16" t="s">
        <v>70</v>
      </c>
      <c r="C50" s="34">
        <v>79722</v>
      </c>
      <c r="D50" s="12">
        <v>80196</v>
      </c>
      <c r="E50" s="5" t="s">
        <v>71</v>
      </c>
    </row>
    <row r="51" spans="1:5" ht="15" customHeight="1">
      <c r="A51" s="9">
        <v>6</v>
      </c>
      <c r="B51" s="16" t="s">
        <v>72</v>
      </c>
      <c r="C51" s="34">
        <v>88000</v>
      </c>
      <c r="D51" s="12">
        <v>88000</v>
      </c>
      <c r="E51" s="5" t="s">
        <v>73</v>
      </c>
    </row>
    <row r="52" spans="1:5" ht="15" customHeight="1">
      <c r="A52" s="9">
        <v>7</v>
      </c>
      <c r="B52" s="16" t="s">
        <v>72</v>
      </c>
      <c r="C52" s="34">
        <v>85191</v>
      </c>
      <c r="D52" s="12">
        <v>85192</v>
      </c>
      <c r="E52" s="5" t="s">
        <v>74</v>
      </c>
    </row>
    <row r="53" spans="1:5" ht="30" customHeight="1">
      <c r="A53" s="9">
        <v>8</v>
      </c>
      <c r="B53" s="16" t="s">
        <v>75</v>
      </c>
      <c r="C53" s="34">
        <v>1000000</v>
      </c>
      <c r="D53" s="12">
        <v>1487000</v>
      </c>
      <c r="E53" s="5" t="s">
        <v>76</v>
      </c>
    </row>
    <row r="54" spans="1:5" ht="30">
      <c r="A54" s="9">
        <v>9</v>
      </c>
      <c r="B54" s="16" t="s">
        <v>104</v>
      </c>
      <c r="C54" s="34">
        <v>371650</v>
      </c>
      <c r="D54" s="12">
        <v>887910</v>
      </c>
      <c r="E54" s="5" t="s">
        <v>97</v>
      </c>
    </row>
    <row r="55" spans="1:5" ht="15" customHeight="1">
      <c r="A55" s="9">
        <v>10</v>
      </c>
      <c r="B55" s="16" t="s">
        <v>77</v>
      </c>
      <c r="C55" s="34">
        <v>415925</v>
      </c>
      <c r="D55" s="12">
        <v>1113162</v>
      </c>
      <c r="E55" s="5" t="s">
        <v>78</v>
      </c>
    </row>
    <row r="56" spans="1:5" ht="15" customHeight="1">
      <c r="A56" s="9">
        <v>11</v>
      </c>
      <c r="B56" s="16" t="s">
        <v>79</v>
      </c>
      <c r="C56" s="34">
        <v>260440</v>
      </c>
      <c r="D56" s="12">
        <v>294040</v>
      </c>
      <c r="E56" s="5" t="s">
        <v>80</v>
      </c>
    </row>
    <row r="57" spans="1:5" ht="15" customHeight="1">
      <c r="A57" s="9">
        <v>12</v>
      </c>
      <c r="B57" s="16" t="s">
        <v>6</v>
      </c>
      <c r="C57" s="34">
        <v>560000</v>
      </c>
      <c r="D57" s="12">
        <v>560000</v>
      </c>
      <c r="E57" s="5" t="s">
        <v>81</v>
      </c>
    </row>
    <row r="58" spans="1:5" ht="15" customHeight="1">
      <c r="A58" s="9">
        <v>13</v>
      </c>
      <c r="B58" s="16" t="s">
        <v>82</v>
      </c>
      <c r="C58" s="34">
        <v>404154</v>
      </c>
      <c r="D58" s="12">
        <v>404154</v>
      </c>
      <c r="E58" s="5" t="s">
        <v>83</v>
      </c>
    </row>
    <row r="59" spans="1:5" ht="30" customHeight="1">
      <c r="A59" s="9">
        <v>14</v>
      </c>
      <c r="B59" s="16" t="s">
        <v>84</v>
      </c>
      <c r="C59" s="34">
        <v>294184</v>
      </c>
      <c r="D59" s="12">
        <v>370948</v>
      </c>
      <c r="E59" s="5" t="s">
        <v>85</v>
      </c>
    </row>
    <row r="60" spans="1:5" ht="15" customHeight="1">
      <c r="A60" s="9">
        <v>15</v>
      </c>
      <c r="B60" s="16" t="s">
        <v>86</v>
      </c>
      <c r="C60" s="34">
        <v>554665</v>
      </c>
      <c r="D60" s="12">
        <v>554665</v>
      </c>
      <c r="E60" s="5" t="s">
        <v>87</v>
      </c>
    </row>
    <row r="61" spans="1:5" ht="15" customHeight="1">
      <c r="A61" s="9">
        <v>16</v>
      </c>
      <c r="B61" s="16" t="s">
        <v>88</v>
      </c>
      <c r="C61" s="34">
        <v>165200</v>
      </c>
      <c r="D61" s="12">
        <v>195950</v>
      </c>
      <c r="E61" s="5" t="s">
        <v>89</v>
      </c>
    </row>
    <row r="62" spans="1:5" ht="15.75" customHeight="1">
      <c r="A62" s="36" t="s">
        <v>90</v>
      </c>
      <c r="B62" s="37"/>
      <c r="C62" s="35">
        <v>5584131</v>
      </c>
      <c r="D62" s="13">
        <v>7763907</v>
      </c>
      <c r="E62" s="6"/>
    </row>
    <row r="63" spans="1:5" ht="15.75">
      <c r="A63" s="41"/>
      <c r="B63" s="42"/>
      <c r="C63" s="42"/>
      <c r="D63" s="42"/>
      <c r="E63" s="43"/>
    </row>
    <row r="64" spans="1:5" ht="15" customHeight="1">
      <c r="A64" s="38" t="s">
        <v>102</v>
      </c>
      <c r="B64" s="39"/>
      <c r="C64" s="39"/>
      <c r="D64" s="39"/>
      <c r="E64" s="40"/>
    </row>
    <row r="65" spans="1:5" ht="31.5">
      <c r="A65" s="7"/>
      <c r="B65" s="17" t="s">
        <v>0</v>
      </c>
      <c r="C65" s="33" t="s">
        <v>1</v>
      </c>
      <c r="D65" s="11" t="s">
        <v>2</v>
      </c>
      <c r="E65" s="8" t="s">
        <v>3</v>
      </c>
    </row>
    <row r="66" spans="1:5" ht="15" customHeight="1">
      <c r="A66" s="9">
        <v>1</v>
      </c>
      <c r="B66" s="16" t="s">
        <v>16</v>
      </c>
      <c r="C66" s="34">
        <v>100000</v>
      </c>
      <c r="D66" s="34">
        <v>272859</v>
      </c>
      <c r="E66" s="5" t="s">
        <v>67</v>
      </c>
    </row>
    <row r="67" spans="1:5" ht="15" customHeight="1">
      <c r="A67" s="9">
        <v>2</v>
      </c>
      <c r="B67" s="16" t="s">
        <v>68</v>
      </c>
      <c r="C67" s="34">
        <v>100000</v>
      </c>
      <c r="D67" s="34">
        <v>290500</v>
      </c>
      <c r="E67" s="5" t="s">
        <v>67</v>
      </c>
    </row>
    <row r="68" spans="1:5" ht="30">
      <c r="A68" s="9">
        <v>3</v>
      </c>
      <c r="B68" s="16" t="s">
        <v>91</v>
      </c>
      <c r="C68" s="34">
        <v>100000</v>
      </c>
      <c r="D68" s="34">
        <v>600643</v>
      </c>
      <c r="E68" s="5" t="s">
        <v>85</v>
      </c>
    </row>
    <row r="69" spans="1:5" ht="30">
      <c r="A69" s="9">
        <v>4</v>
      </c>
      <c r="B69" s="16" t="s">
        <v>92</v>
      </c>
      <c r="C69" s="34">
        <v>100000</v>
      </c>
      <c r="D69" s="34">
        <v>13620915</v>
      </c>
      <c r="E69" s="5" t="s">
        <v>93</v>
      </c>
    </row>
    <row r="70" spans="1:5" ht="30" customHeight="1">
      <c r="A70" s="9">
        <v>5</v>
      </c>
      <c r="B70" s="16" t="s">
        <v>94</v>
      </c>
      <c r="C70" s="34">
        <v>100000</v>
      </c>
      <c r="D70" s="34">
        <v>107200</v>
      </c>
      <c r="E70" s="5" t="s">
        <v>95</v>
      </c>
    </row>
    <row r="71" spans="1:5" ht="15.75" customHeight="1">
      <c r="A71" s="36" t="s">
        <v>96</v>
      </c>
      <c r="B71" s="37"/>
      <c r="C71" s="35">
        <v>500000</v>
      </c>
      <c r="D71" s="13">
        <v>14892117</v>
      </c>
      <c r="E71" s="6"/>
    </row>
    <row r="72" spans="1:6" s="15" customFormat="1" ht="15.75">
      <c r="A72" s="44"/>
      <c r="B72" s="45"/>
      <c r="C72" s="45"/>
      <c r="D72" s="45"/>
      <c r="E72" s="46"/>
      <c r="F72" s="28"/>
    </row>
    <row r="73" spans="1:5" ht="15" customHeight="1">
      <c r="A73" s="47" t="s">
        <v>103</v>
      </c>
      <c r="B73" s="48"/>
      <c r="C73" s="48"/>
      <c r="D73" s="48"/>
      <c r="E73" s="49"/>
    </row>
    <row r="74" spans="1:6" s="20" customFormat="1" ht="31.5">
      <c r="A74" s="7"/>
      <c r="B74" s="17" t="s">
        <v>0</v>
      </c>
      <c r="C74" s="33" t="s">
        <v>1</v>
      </c>
      <c r="D74" s="11" t="s">
        <v>2</v>
      </c>
      <c r="E74" s="8" t="s">
        <v>3</v>
      </c>
      <c r="F74" s="29" t="s">
        <v>113</v>
      </c>
    </row>
    <row r="75" spans="1:6" ht="33.75" customHeight="1">
      <c r="A75" s="10">
        <v>1</v>
      </c>
      <c r="B75" s="18" t="s">
        <v>105</v>
      </c>
      <c r="C75" s="23">
        <v>406712</v>
      </c>
      <c r="D75" s="51">
        <v>948996</v>
      </c>
      <c r="E75" s="4" t="s">
        <v>115</v>
      </c>
      <c r="F75" s="30">
        <v>520</v>
      </c>
    </row>
    <row r="76" spans="1:6" ht="30">
      <c r="A76" s="10">
        <v>2</v>
      </c>
      <c r="B76" s="18" t="s">
        <v>106</v>
      </c>
      <c r="C76" s="23">
        <v>1000000</v>
      </c>
      <c r="D76" s="51">
        <v>2387816</v>
      </c>
      <c r="E76" s="4" t="s">
        <v>116</v>
      </c>
      <c r="F76" s="30">
        <v>229</v>
      </c>
    </row>
    <row r="77" spans="1:6" ht="45">
      <c r="A77" s="10">
        <v>3</v>
      </c>
      <c r="B77" s="18" t="s">
        <v>75</v>
      </c>
      <c r="C77" s="23">
        <v>1000000</v>
      </c>
      <c r="D77" s="51">
        <v>1312715</v>
      </c>
      <c r="E77" s="4" t="s">
        <v>117</v>
      </c>
      <c r="F77" s="30">
        <v>5000</v>
      </c>
    </row>
    <row r="78" spans="1:6" ht="75">
      <c r="A78" s="10">
        <v>4</v>
      </c>
      <c r="B78" s="18" t="s">
        <v>107</v>
      </c>
      <c r="C78" s="23">
        <v>154000</v>
      </c>
      <c r="D78" s="51">
        <v>160500</v>
      </c>
      <c r="E78" s="4" t="s">
        <v>118</v>
      </c>
      <c r="F78" s="30">
        <v>500</v>
      </c>
    </row>
    <row r="79" spans="1:6" ht="60">
      <c r="A79" s="10">
        <v>5</v>
      </c>
      <c r="B79" s="18" t="s">
        <v>107</v>
      </c>
      <c r="C79" s="23">
        <v>23700</v>
      </c>
      <c r="D79" s="51">
        <v>24400</v>
      </c>
      <c r="E79" s="4" t="s">
        <v>120</v>
      </c>
      <c r="F79" s="30">
        <v>480</v>
      </c>
    </row>
    <row r="80" spans="1:6" ht="30">
      <c r="A80" s="10">
        <v>6</v>
      </c>
      <c r="B80" s="18" t="s">
        <v>108</v>
      </c>
      <c r="C80" s="23">
        <v>1000000</v>
      </c>
      <c r="D80" s="51">
        <v>155209354</v>
      </c>
      <c r="E80" s="4" t="s">
        <v>119</v>
      </c>
      <c r="F80" s="30">
        <v>31000</v>
      </c>
    </row>
    <row r="81" spans="1:6" ht="30">
      <c r="A81" s="10">
        <v>7</v>
      </c>
      <c r="B81" s="18" t="s">
        <v>109</v>
      </c>
      <c r="C81" s="23">
        <v>262000</v>
      </c>
      <c r="D81" s="50">
        <v>262000</v>
      </c>
      <c r="E81" s="4" t="s">
        <v>114</v>
      </c>
      <c r="F81" s="31">
        <v>8000</v>
      </c>
    </row>
    <row r="82" spans="1:6" s="25" customFormat="1" ht="60">
      <c r="A82" s="21">
        <v>8</v>
      </c>
      <c r="B82" s="22" t="s">
        <v>110</v>
      </c>
      <c r="C82" s="23">
        <v>149635</v>
      </c>
      <c r="D82" s="51">
        <v>150365</v>
      </c>
      <c r="E82" s="24" t="s">
        <v>112</v>
      </c>
      <c r="F82" s="32">
        <v>1275</v>
      </c>
    </row>
    <row r="83" spans="1:6" ht="15.75" customHeight="1">
      <c r="A83" s="36" t="s">
        <v>111</v>
      </c>
      <c r="B83" s="37"/>
      <c r="C83" s="35">
        <f>SUM(C75:C82)</f>
        <v>3996047</v>
      </c>
      <c r="D83" s="35">
        <f>SUM(D75:D82)</f>
        <v>160456146</v>
      </c>
      <c r="E83" s="26"/>
      <c r="F83" s="52">
        <f>SUM(F75:F82)</f>
        <v>47004</v>
      </c>
    </row>
    <row r="84" ht="15" customHeight="1">
      <c r="B84" s="19"/>
    </row>
    <row r="85" ht="15">
      <c r="B85" s="19"/>
    </row>
    <row r="86" ht="15">
      <c r="B86" s="19"/>
    </row>
    <row r="87" ht="15">
      <c r="B87" s="19"/>
    </row>
  </sheetData>
  <sheetProtection/>
  <mergeCells count="17">
    <mergeCell ref="A83:B83"/>
    <mergeCell ref="A1:E1"/>
    <mergeCell ref="A64:E64"/>
    <mergeCell ref="A44:E44"/>
    <mergeCell ref="A43:E43"/>
    <mergeCell ref="A73:E73"/>
    <mergeCell ref="A72:E72"/>
    <mergeCell ref="A17:E17"/>
    <mergeCell ref="A32:E32"/>
    <mergeCell ref="A63:E63"/>
    <mergeCell ref="A33:E33"/>
    <mergeCell ref="A71:B71"/>
    <mergeCell ref="A62:B62"/>
    <mergeCell ref="A42:B42"/>
    <mergeCell ref="A31:B31"/>
    <mergeCell ref="A16:B16"/>
    <mergeCell ref="A18:E18"/>
  </mergeCells>
  <printOptions/>
  <pageMargins left="0.44" right="0.3" top="0.5" bottom="0.15" header="0.3" footer="0.1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Reclamation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Christy Ritenour</dc:creator>
  <cp:keywords/>
  <dc:description/>
  <cp:lastModifiedBy>BOR</cp:lastModifiedBy>
  <cp:lastPrinted>2011-08-24T20:25:43Z</cp:lastPrinted>
  <dcterms:created xsi:type="dcterms:W3CDTF">2011-08-24T20:02:02Z</dcterms:created>
  <dcterms:modified xsi:type="dcterms:W3CDTF">2011-08-25T21:23:21Z</dcterms:modified>
  <cp:category/>
  <cp:version/>
  <cp:contentType/>
  <cp:contentStatus/>
</cp:coreProperties>
</file>