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oimspp-my.sharepoint.com/personal/thawkins_usbr_gov/Documents/Desktop/"/>
    </mc:Choice>
  </mc:AlternateContent>
  <xr:revisionPtr revIDLastSave="249" documentId="8_{39BBAE56-802F-4C34-9858-F86791AD3C40}" xr6:coauthVersionLast="47" xr6:coauthVersionMax="47" xr10:uidLastSave="{F49B63ED-8E2E-4324-8B52-1B3DCBC6A91B}"/>
  <bookViews>
    <workbookView xWindow="-108" yWindow="-108" windowWidth="23256" windowHeight="12576" activeTab="9" xr2:uid="{463DC60E-E1D9-4B20-AF08-6098B61385C2}"/>
  </bookViews>
  <sheets>
    <sheet name="Table_of_Contents" sheetId="1" r:id="rId1"/>
    <sheet name="PAGE_2" sheetId="17" r:id="rId2"/>
    <sheet name="PAGE_3" sheetId="19" r:id="rId3"/>
    <sheet name="PAGE_4" sheetId="18" r:id="rId4"/>
    <sheet name="PAGE_5" sheetId="20" r:id="rId5"/>
    <sheet name="PAGE_6" sheetId="21" r:id="rId6"/>
    <sheet name="PAGE_7" sheetId="22" r:id="rId7"/>
    <sheet name="PAGE_8" sheetId="23" r:id="rId8"/>
    <sheet name="Page_9" sheetId="24" r:id="rId9"/>
    <sheet name="PAGE_10" sheetId="25" r:id="rId10"/>
    <sheet name="PAGE_11" sheetId="26" r:id="rId11"/>
    <sheet name="Page_12" sheetId="27" r:id="rId12"/>
    <sheet name="PAGE_13" sheetId="28" r:id="rId13"/>
    <sheet name="PAGE_14" sheetId="29" r:id="rId14"/>
    <sheet name="PAGE_15" sheetId="30" r:id="rId15"/>
    <sheet name="PAGE_16" sheetId="31" r:id="rId16"/>
  </sheets>
  <externalReferences>
    <externalReference r:id="rId17"/>
    <externalReference r:id="rId18"/>
  </externalReferences>
  <definedNames>
    <definedName name="\C" localSheetId="1">[1]Manual_Input!#REF!</definedName>
    <definedName name="\C" localSheetId="2">[2]Manual_Input!#REF!</definedName>
    <definedName name="\C" localSheetId="3">[2]Manual_Input!#REF!</definedName>
    <definedName name="\C">[2]Manual_Input!#REF!</definedName>
    <definedName name="\D" localSheetId="1">[1]Manual_Input!#REF!</definedName>
    <definedName name="\D" localSheetId="2">[2]Manual_Input!#REF!</definedName>
    <definedName name="\D" localSheetId="3">[2]Manual_Input!#REF!</definedName>
    <definedName name="\D">[2]Manual_Input!#REF!</definedName>
    <definedName name="\E" localSheetId="1">[1]Manual_Input!#REF!</definedName>
    <definedName name="\E" localSheetId="2">[2]Manual_Input!#REF!</definedName>
    <definedName name="\E" localSheetId="3">[2]Manual_Input!#REF!</definedName>
    <definedName name="\E">[2]Manual_Input!#REF!</definedName>
    <definedName name="\F" localSheetId="1">[1]Manual_Input!#REF!</definedName>
    <definedName name="\F" localSheetId="2">[2]Manual_Input!#REF!</definedName>
    <definedName name="\F" localSheetId="3">[2]Manual_Input!#REF!</definedName>
    <definedName name="\F">[2]Manual_Input!#REF!</definedName>
    <definedName name="\G" localSheetId="1">[1]Manual_Input!#REF!</definedName>
    <definedName name="\G" localSheetId="2">[2]Manual_Input!#REF!</definedName>
    <definedName name="\G" localSheetId="3">[2]Manual_Input!#REF!</definedName>
    <definedName name="\G">[2]Manual_Input!#REF!</definedName>
    <definedName name="\H" localSheetId="1">[1]Manual_Input!#REF!</definedName>
    <definedName name="\H">[2]Manual_Input!#REF!</definedName>
    <definedName name="\I" localSheetId="1">[1]Manual_Input!#REF!</definedName>
    <definedName name="\I">[2]Manual_Input!#REF!</definedName>
    <definedName name="\J" localSheetId="1">[1]Manual_Input!#REF!</definedName>
    <definedName name="\J">[2]Manual_Input!#REF!</definedName>
    <definedName name="\K" localSheetId="1">[1]Manual_Input!#REF!</definedName>
    <definedName name="\K">[2]Manual_Input!#REF!</definedName>
    <definedName name="\L" localSheetId="1">[1]Manual_Input!#REF!</definedName>
    <definedName name="\L">[2]Manual_Input!#REF!</definedName>
    <definedName name="\M" localSheetId="1">[1]Manual_Input!#REF!</definedName>
    <definedName name="\M">[2]Manual_Input!#REF!</definedName>
    <definedName name="\N" localSheetId="1">[1]Manual_Input!#REF!</definedName>
    <definedName name="\N">[2]Manual_Input!#REF!</definedName>
    <definedName name="\O" localSheetId="1">[1]Manual_Input!#REF!</definedName>
    <definedName name="\O">[2]Manual_Input!#REF!</definedName>
    <definedName name="\P" localSheetId="1">[1]Manual_Input!#REF!</definedName>
    <definedName name="\P">[2]Manual_Input!#REF!</definedName>
    <definedName name="\Q" localSheetId="1">[1]Manual_Input!#REF!</definedName>
    <definedName name="\Q">[2]Manual_Input!#REF!</definedName>
    <definedName name="__123Graph_ACurrent" localSheetId="1" hidden="1">[1]PAGE_7!#REF!</definedName>
    <definedName name="__123Graph_ACurrent" localSheetId="2" hidden="1">[2]PAGE_7!#REF!</definedName>
    <definedName name="__123Graph_ACurrent" localSheetId="3" hidden="1">[2]PAGE_7!#REF!</definedName>
    <definedName name="__123Graph_ACurrent" hidden="1">#REF!</definedName>
    <definedName name="__123Graph_BCurrent" hidden="1">#REF!</definedName>
    <definedName name="PRESENTWORTHRAT" localSheetId="1">[1]Manual_Input!#REF!</definedName>
    <definedName name="PRESENTWORTHRAT" localSheetId="2">[2]Manual_Input!#REF!</definedName>
    <definedName name="PRESENTWORTHRAT" localSheetId="3">[2]Manual_Input!#REF!</definedName>
    <definedName name="PRESENTWORTHRAT">[2]Manual_Input!#REF!</definedName>
    <definedName name="_xlnm.Print_Area" localSheetId="9">PAGE_10!$A$1:$Q$23</definedName>
    <definedName name="_xlnm.Print_Area" localSheetId="10">PAGE_11!$A$1:$O$21</definedName>
    <definedName name="_xlnm.Print_Area" localSheetId="11">Page_12!$A$1:$I$24</definedName>
    <definedName name="_xlnm.Print_Area" localSheetId="12">PAGE_13!$A$1:$Q$21</definedName>
    <definedName name="_xlnm.Print_Area" localSheetId="13">PAGE_14!$A$1:$R$21</definedName>
    <definedName name="_xlnm.Print_Area" localSheetId="14">PAGE_15!$A$1:$I$19</definedName>
    <definedName name="_xlnm.Print_Area" localSheetId="15">PAGE_16!$A$1:$J$8</definedName>
    <definedName name="_xlnm.Print_Area" localSheetId="1">PAGE_2!$A$1:$Q$21</definedName>
    <definedName name="_xlnm.Print_Area" localSheetId="2">PAGE_3!$A$1:$T$23</definedName>
    <definedName name="_xlnm.Print_Area" localSheetId="3">PAGE_4!$A$1:$R$20</definedName>
    <definedName name="_xlnm.Print_Area" localSheetId="4">PAGE_5!$A$1:$O$23</definedName>
    <definedName name="_xlnm.Print_Area" localSheetId="5">PAGE_6!$A$1:$M$22</definedName>
    <definedName name="_xlnm.Print_Area" localSheetId="6">PAGE_7!$A$1:$O$23</definedName>
    <definedName name="_xlnm.Print_Area" localSheetId="7">PAGE_8!$A$1:$K$23</definedName>
    <definedName name="_xlnm.Print_Area" localSheetId="8">Page_9!$A$1:$N$22</definedName>
    <definedName name="_xlnm.Print_Area" localSheetId="0">Table_of_Contents!$A$1:$B$30</definedName>
    <definedName name="_xlnm.Print_Area">#REF!</definedName>
    <definedName name="TEXTC" localSheetId="1">PAGE_2!$A$1:$P$21</definedName>
    <definedName name="TEXTC">#REF!</definedName>
    <definedName name="TEXTD" localSheetId="2">PAGE_3!$A$1:$AI$23</definedName>
    <definedName name="TEXTD">#REF!</definedName>
    <definedName name="TEXTE" localSheetId="3">PAGE_4!$A$1:$U$20</definedName>
    <definedName name="TEXTE">#REF!</definedName>
    <definedName name="TEXTF">#REF!</definedName>
    <definedName name="TEXTG">#REF!</definedName>
    <definedName name="TEXTH">#REF!</definedName>
    <definedName name="TEXTI">#REF!</definedName>
    <definedName name="TEXTJ">#REF!</definedName>
    <definedName name="TEXTK">#REF!</definedName>
    <definedName name="TEXTL">#REF!</definedName>
    <definedName name="TEXTM">#REF!</definedName>
    <definedName name="TEXTN">#REF!</definedName>
    <definedName name="TEXT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<sst xmlns="http://schemas.openxmlformats.org/spreadsheetml/2006/main" count="542" uniqueCount="256">
  <si>
    <t>Schedule A-15</t>
  </si>
  <si>
    <t>Page 2 of 16</t>
  </si>
  <si>
    <t>CENTRAL VALLEY PROJECT</t>
  </si>
  <si>
    <t>SCHEDULE OF PROJECTED M&amp;I WATER DELIVERIES FOR FISCAL YEARS 2023-2035</t>
  </si>
  <si>
    <t>AND PRESENT WORTH @ DEFICIT COMPOSITE RATE FOR CALCULATION OF DEFICIT COSTS</t>
  </si>
  <si>
    <t>PAGE</t>
  </si>
  <si>
    <t>FACILITIES</t>
  </si>
  <si>
    <t>2</t>
  </si>
  <si>
    <t>Black Butte D &amp; R</t>
  </si>
  <si>
    <t>Clear Creek Unit</t>
  </si>
  <si>
    <t>Contra Costa Canal</t>
  </si>
  <si>
    <t>Cow Creek Unit</t>
  </si>
  <si>
    <t>3</t>
  </si>
  <si>
    <t>Cross Valley Canal</t>
  </si>
  <si>
    <t>Delta-Mendota Canal</t>
  </si>
  <si>
    <t>4</t>
  </si>
  <si>
    <t>Folsom D &amp; R</t>
  </si>
  <si>
    <t xml:space="preserve"> 5</t>
  </si>
  <si>
    <t>Folsom-South Canal</t>
  </si>
  <si>
    <t>Friant Dam</t>
  </si>
  <si>
    <t xml:space="preserve"> 6</t>
  </si>
  <si>
    <t>Friant-Kern Canal</t>
  </si>
  <si>
    <t>7</t>
  </si>
  <si>
    <t>New Melones D &amp; R</t>
  </si>
  <si>
    <t>Sacramento River</t>
  </si>
  <si>
    <t>8</t>
  </si>
  <si>
    <t>San Felipe Unit (In Basin)</t>
  </si>
  <si>
    <t>9</t>
  </si>
  <si>
    <t>San Luis Canal - Fresno</t>
  </si>
  <si>
    <t>10</t>
  </si>
  <si>
    <t>San Luis Canal - Tracy</t>
  </si>
  <si>
    <t>Shasta D &amp; R</t>
  </si>
  <si>
    <t>Spring Creek Conduit</t>
  </si>
  <si>
    <t>Tehama-Colusa Canal</t>
  </si>
  <si>
    <t>Toyon Pipeline</t>
  </si>
  <si>
    <t xml:space="preserve"> 13-15</t>
  </si>
  <si>
    <t>Totals by Service Area</t>
  </si>
  <si>
    <t>Footnotes</t>
  </si>
  <si>
    <t>YEAR</t>
  </si>
  <si>
    <t/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</si>
  <si>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</si>
  <si>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</si>
  <si>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</si>
  <si>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</si>
  <si>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</si>
  <si>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</si>
  <si>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</si>
  <si>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</si>
  <si>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</si>
  <si>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</si>
  <si>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</si>
  <si>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</si>
  <si>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</si>
  <si>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</si>
  <si>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</si>
  <si>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Projected Total</t>
  </si>
  <si>
    <t>7 - Year Hist Avg (A-12)</t>
  </si>
  <si>
    <t>DMC
PANOCHE
WD
 AF</t>
  </si>
  <si>
    <t>FRIANT-KERN CANAL (FKC)</t>
  </si>
  <si>
    <t>FKC 
ARVIN-EDISON
WSD 
 AF</t>
  </si>
  <si>
    <t>FKC
ARVIN-EDISON
WSD
PW OF AF</t>
  </si>
  <si>
    <t>FKC 
CITY OF
FRESNO
 AF</t>
  </si>
  <si>
    <t>FKC 
CITY OF
FRESNO
PW OF AF</t>
  </si>
  <si>
    <t>FKC
CITY OF 
LINDSAY 
AF</t>
  </si>
  <si>
    <t>FKC
CITY OF
LINDSAY
PW OF AF</t>
  </si>
  <si>
    <t>FKC
CITY OF
ORANGE
COVE
 AF</t>
  </si>
  <si>
    <t>FKC
CITY OF
ORANGE
COVE 
PW OF AF</t>
  </si>
  <si>
    <t>FKC
DELANO-EARLIMART
ID
 AF</t>
  </si>
  <si>
    <t>FKC
DELANO-EARLIMART
ID
 PW OF AF</t>
  </si>
  <si>
    <t>FKC
LINDSAY-STRATHMORE
ID 
AF</t>
  </si>
  <si>
    <t>FKC
LINDSAY-STRATHMORE
ID
PW OF AF</t>
  </si>
  <si>
    <t>SAN LUIS CANAL - FRESNO (SLCF)</t>
  </si>
  <si>
    <t>SLCF
CITY OF
AVENAL 
AF</t>
  </si>
  <si>
    <t>SLCF 
CITY OF
AVENAL 
PW OF AF</t>
  </si>
  <si>
    <t>SLCF 
CITY OF
COALINGA 
AF</t>
  </si>
  <si>
    <t>SLCF 
CITY OF
COALINGA
 PW OF AF</t>
  </si>
  <si>
    <t>SLCF
CITY OF
HURON
 AF</t>
  </si>
  <si>
    <t>SLCF
CITY OF
HURON
PW OF AF</t>
  </si>
  <si>
    <t>SLCF
STATE OF
CA
 AF</t>
  </si>
  <si>
    <t>SLCF
STATE OF
CA
PW OF AF</t>
  </si>
  <si>
    <t>SLCF
WESTLANDS
WD
 AF</t>
  </si>
  <si>
    <t>SLCF
WESTLANDS
WD 
PW OF AF</t>
  </si>
  <si>
    <t>SLCF
TOTAL
 AF</t>
  </si>
  <si>
    <t>SLCF 
TOTAL 
PW OF  AF</t>
  </si>
  <si>
    <t>TOYON PIPELINE (TP)</t>
  </si>
  <si>
    <t>TP
CITY OF
REDDING
AF</t>
  </si>
  <si>
    <t>TP
CITY OF
REDDING
PW OF AF</t>
  </si>
  <si>
    <t>TP 
CITY OF SHASTA LAKE
 AF</t>
  </si>
  <si>
    <t>TP
 CITY OF SHASTA LAKE
 PW OF AF</t>
  </si>
  <si>
    <t>TP 
US FOREST
SVC
AF</t>
  </si>
  <si>
    <t>TP 
US FOREST
SVC
PW OF AF</t>
  </si>
  <si>
    <t>TP
TOTAL 
AF</t>
  </si>
  <si>
    <t>TP
TOTAL
PW OF AF</t>
  </si>
  <si>
    <t xml:space="preserve">
YEAR</t>
  </si>
  <si>
    <t>BLACK
BUTTE
D&amp;R
AF
TOTAL</t>
  </si>
  <si>
    <t>BLACK
BUTTE
D&amp;R
PW OF AF
TOTAL</t>
  </si>
  <si>
    <t>CLEAR
CREEK
UNIT
 AF
TOTAL</t>
  </si>
  <si>
    <t>CLEAR
CREEK
UNIT
PW OF AF
TOTAL</t>
  </si>
  <si>
    <t>CONTRA
COSTA
CANAL
 AF
 TOTAL</t>
  </si>
  <si>
    <t>CONTRA
COSTA
CANAL
PW OF AF TOTAL</t>
  </si>
  <si>
    <t>COW
CREEK
UNIT
AF TOTAL</t>
  </si>
  <si>
    <t>COW
CREEK
UNIT 
PW OF AF
TOTAL</t>
  </si>
  <si>
    <t>CROSS VALLEY CANAL 
AF 
TOTAL</t>
  </si>
  <si>
    <t>CROSS VALLEY CANAL
 PW OF AF
TOTAL</t>
  </si>
  <si>
    <t>DETAL
MENDOTA
CANAL
AF
TOTAL</t>
  </si>
  <si>
    <t>DETAL
MENDOTA
CANAL 
PW OF AF 
TOTAL</t>
  </si>
  <si>
    <t>FOLSOM
D&amp;R 
AF 
TOTAL</t>
  </si>
  <si>
    <t>FOLSOM
D&amp;R
PW OF AF
TOTAL</t>
  </si>
  <si>
    <t>FOLSOM
SOUTH
CANAL 
AF
TOTAL</t>
  </si>
  <si>
    <t>FOLSOM
SOUTH
CANAL 
PW OF AF TOTAL</t>
  </si>
  <si>
    <t>FRIANT
DAM
PW OF AF
 TOTAL</t>
  </si>
  <si>
    <t>FRIANT-KERN CANAL 
PW OF AF
 TOTAL</t>
  </si>
  <si>
    <t>NEW MELONES
D &amp; R 
AF 
TOTAL</t>
  </si>
  <si>
    <t>NEW MELONES
D&amp;R
PW OF AF 
TOTAL</t>
  </si>
  <si>
    <t>SACRAMENTO 
RIVER 
AF
 TOTAL</t>
  </si>
  <si>
    <t>SACRAMENTO
 RIVER
PW OF AF
 TOTAL</t>
  </si>
  <si>
    <t>SAN FELIPE
UNIT
(IN BASIN) 
AF 
TOTAL</t>
  </si>
  <si>
    <t>SAN FELIPE
UNIT
(IN BASIN)
PW OF AF
 TOTAL</t>
  </si>
  <si>
    <t>SAN LUIS
CANAL
FRESNO
 AF 
TOTAL</t>
  </si>
  <si>
    <t>SAN LUIS
CANAL
FRESNO
PW OF AF 
TOTAL</t>
  </si>
  <si>
    <t>SAN LUIS
CANAL
TRACY
AF
TOTAL</t>
  </si>
  <si>
    <t>SAN LUIS
CANAL
TRACY
PW OF AF 
TOTAL</t>
  </si>
  <si>
    <t>SHASTA
D&amp;R
 AF
TOTAL</t>
  </si>
  <si>
    <t>SHASTA
D&amp;R 
PW OF AF
 TOTAL</t>
  </si>
  <si>
    <t>SPRING CREEK CONDUIT
AF 
TOTAL</t>
  </si>
  <si>
    <t>SPRING CREEK CONDUIT
 PW OF AF
 TOTAL</t>
  </si>
  <si>
    <t>TEHAMA-COLUSA CANAL
 AF
 TOTAL</t>
  </si>
  <si>
    <t>TEHAMA-COLUSA CANAL
 PW OF AF 
TOTAL</t>
  </si>
  <si>
    <t>TOYON PIPELINE
 AF 
TOTAL</t>
  </si>
  <si>
    <t>TOYON PIPELINE
 PW OF AF 
TOTAL</t>
  </si>
  <si>
    <t>TOTAL W/O
EXCHANGE
AF
TOTAL</t>
  </si>
  <si>
    <t>TOTAL W/O
EXCHANGE
PW OF AF 
TOTAL</t>
  </si>
  <si>
    <t xml:space="preserve">  Footnotes:</t>
  </si>
  <si>
    <t>M&amp;I 2023 Sch A-14 F.Z25.xlsm</t>
  </si>
  <si>
    <t>12/01/2022</t>
  </si>
  <si>
    <t>BLACK BUTTE D&amp;R (BBD&amp;R) BBD&amp;R
COUNTY OF
COLUSA
 AF</t>
  </si>
  <si>
    <t>BLACK BUTTE D&amp;R (BBD&amp;R) BBD&amp;R
COUNTY OF 
COLUSA
PW OF AF</t>
  </si>
  <si>
    <t>BLACK BUTTE D&amp;R (BBD&amp;R) BBD&amp;R
ELK CREEK
CSD
AF</t>
  </si>
  <si>
    <t>BLACK BUTTE D&amp;R (BBD&amp;R) BBD&amp;R
ELK CREEK 
CSD
PW OF AF</t>
  </si>
  <si>
    <t>BLACK BUTTE D&amp;R (BBD&amp;R) BBD&amp;R 
US FOREST
SVC
 AF</t>
  </si>
  <si>
    <t>BLACK BUTTE D&amp;R (BBD&amp;R) BBD&amp;R 
US FOREST
SVC
PW OF AF</t>
  </si>
  <si>
    <t>BLACK BUTTE D&amp;R (BBD&amp;R) BBD&amp;R
WHITNEY CONST.
 AF</t>
  </si>
  <si>
    <t>BLACK BUTTE D&amp;R (BBD&amp;R) BBD&amp;R
WHITNEY CONST.
 PW OF AF</t>
  </si>
  <si>
    <t>BLACK BUTTE D&amp;R (BBD&amp;R) BBD&amp;R
TOTAL
AF</t>
  </si>
  <si>
    <t>BLACK BUTTE D&amp;R (BBD&amp;R) BBD&amp;R
TOTAL
 PW OF AF</t>
  </si>
  <si>
    <t>CLEAR CREEK UNIT (ClCU) ClCU 
CLEAR CREEK
CSD
AF</t>
  </si>
  <si>
    <t>CLEAR CREEK UNIT (ClCU) ClCU
CLEAR CREEK
CSD
PW OF AF</t>
  </si>
  <si>
    <t>CONTRA  COSTA CANAL (CCC) CCC
CONTRA COSTA
WD
 AF</t>
  </si>
  <si>
    <t>CONTRA  COSTA CANAL (CCC) CCC 
CONTRA COSTA
WD
PW OF AF</t>
  </si>
  <si>
    <t>COW  CREEK UNIT (CoCU) CoCU
BELLA VISTA
WD
 AF</t>
  </si>
  <si>
    <t>COW  CREEK UNIT (CoCU) CoCU
BELLA VISTA
WD
PW OF AF</t>
  </si>
  <si>
    <t>CROSS VALLEY CANAL (CVC)        2/ CVC
COUNTY OF
FRESNO 
AF</t>
  </si>
  <si>
    <t>CROSS VALLEY CANAL (CVC)        2/ CVC
COUNTY OF
TULARE
AF</t>
  </si>
  <si>
    <t>CROSS VALLEY CANAL (CVC)        2/ CVC
TOTAL
AF</t>
  </si>
  <si>
    <t>CROSS VALLEY CANAL (CVC)        2/ CVC
TOTAL
PW OF AF</t>
  </si>
  <si>
    <t>DELTA-MENDOTA CANAL (DMC) DMC
BYRON-BETHANY
ID
AF</t>
  </si>
  <si>
    <t>DELTA-MENDOTA CANAL (DMC) DMC
CITY OF
TRACY
AF</t>
  </si>
  <si>
    <t>DELTA-MENDOTA CANAL (DMC) DMC
DEL PUERTO
 WD
AF</t>
  </si>
  <si>
    <t>CROSS VALLEY CANAL (CVC)        2/ CVC 
COUNTY OF
FRESNO 
PW OF AF 0.0343769792812489</t>
  </si>
  <si>
    <t>CROSS VALLEY CANAL (CVC)        2/CVC
COUNTY OF
TULARE
PW OF AF 0.0307628865273358</t>
  </si>
  <si>
    <t>DELTA-MENDOTA CANAL (DMC) DMC
 BYRON-BETHANY
ID
PW OF AF 0.0295217831276985</t>
  </si>
  <si>
    <t>DELTA-MENDOTA CANAL (DMC) DMC 
CITY OF
TRACY
PW OF AF 0.03125</t>
  </si>
  <si>
    <t>DELTA-MENDOTA CANAL (DMC) DMC
DEL PUERTO
WD
PW OF AF 0.025</t>
  </si>
  <si>
    <t>DELTA-MENDOTA CANAL (DMC) DMC 
DEPT. OF
VETERANS AFFAIRS
 AF 0.025</t>
  </si>
  <si>
    <t>DELTA-MENDOTA CANAL (DMC) DMC 
DEPT. OF
VETERANS AFFAIRS
PW OF AF 0.0325</t>
  </si>
  <si>
    <t>DMC
PANOCHE
WD 
PW OF AF 0.0301458655596442</t>
  </si>
  <si>
    <t>DELTA-MENDOTA CANAL (DMC) DMC 
SAN LUIS
WD 
AF</t>
  </si>
  <si>
    <t>DELTA-MENDOTA CANAL (DMC) DMC
TOTAL
AF</t>
  </si>
  <si>
    <t>DELTA-MENDOTA CANAL (DMC) DMC
TOTAL 
PW OF AF</t>
  </si>
  <si>
    <t>FOLSOM  D&amp;R (FD&amp;R) FD&amp;R
CITY OF
FOLSOM
AF</t>
  </si>
  <si>
    <t>FOLSOM  D&amp;R (FD&amp;R) FD&amp;R
CITY OF
ROSEVILLE
AF</t>
  </si>
  <si>
    <t>FOLSOM  D&amp;R (FD&amp;R) FD&amp;R 
EL DORADO
ID 
AF</t>
  </si>
  <si>
    <t>FOLSOM  D&amp;R (FD&amp;R) FD&amp;R 
PLACER COUNTY
WA
AF</t>
  </si>
  <si>
    <t>FOLSOM  D&amp;R (FD&amp;R) FD&amp;R
SACRAMENTO
COUNTY 
WA
AF</t>
  </si>
  <si>
    <t>FOLSOM  D&amp;R (FD&amp;R) FD&amp;R
SAN
JUAN
WD
PW OF AF</t>
  </si>
  <si>
    <t>FOLSOM  D&amp;R (FD&amp;R) FD&amp;R
TOTAL
AF</t>
  </si>
  <si>
    <t>FOLSOM  D&amp;R (FD&amp;R)FD&amp;R
TOTAL
PW OF AF</t>
  </si>
  <si>
    <t>DELTA-MENDOTA CANAL (DMC) DMC 
SAN LUIS
WD
 PW OF AF 0.025</t>
  </si>
  <si>
    <t>FOLSOM  D&amp;R (FD&amp;R) FD&amp;R
CITY OF
FOLSOM
 PW OF AF 0.0302686116400816</t>
  </si>
  <si>
    <t>FOLSOM  D&amp;R (FD&amp;R) FD&amp;R 
CITY OF
ROSEVILLE
PW OF AF 0.03125</t>
  </si>
  <si>
    <t>FOLSOM  D&amp;R (FD&amp;R) FD&amp;R 
EL DORADO
ID 
PW OF AF 0.0256633593802571</t>
  </si>
  <si>
    <t>FOLSOM  D&amp;R (FD&amp;R) FD&amp;R
PLACER COUNTY
 WA
PW OF AF 0.0261066865215099</t>
  </si>
  <si>
    <t>FOLSOM  D&amp;R (FD&amp;R) FD&amp;R
SACRAMENTO
COUNTY
WA
PW OF AF 0.0360199752656952</t>
  </si>
  <si>
    <t>FOLSOM-SOUTH CANAL (FSC) FSC 
EAST BAY 
MUD
AF</t>
  </si>
  <si>
    <t>FOLSOM-SOUTH CANAL (FSC) FSC 
EAST BAY
MUD
PW OF AF</t>
  </si>
  <si>
    <t>FOLSOM-SOUTH CANAL (FSC) FSC
SACRAMENTO
CITY WA FSC
AF</t>
  </si>
  <si>
    <t>FOLSOM-SOUTH CANAL (FSC) FSC
SACRAMENTO
CITY WA FSC
PW OF AF</t>
  </si>
  <si>
    <t>FOLSOM-SOUTH CANAL (FSC) FSC
SMUD   1/
 AF</t>
  </si>
  <si>
    <t>FOLSOM-SOUTH CANAL (FSC) FSC 
SMUD   1/
PW OF AF</t>
  </si>
  <si>
    <t>FOLSOM-SOUTH CANAL (FSC) FSC
TOTAL 
AF</t>
  </si>
  <si>
    <t>FOLSOM-SOUTH CANAL (FSC) FSC
 TOTAL
 PW OF AF</t>
  </si>
  <si>
    <t>FRIANT DAM (FD) FD 
COUNTY OF
MADERA
 AF</t>
  </si>
  <si>
    <t>FRIANT DAM (FD) FD
COUNTY OF
MADERA 
PW OF AF</t>
  </si>
  <si>
    <t>FRIANT DAM (FD) FD
FRESNO CITY
WW#18
AF</t>
  </si>
  <si>
    <t>FRIANT DAM (FD) FD
FRESNO CITY
WW #18
PW OF AF</t>
  </si>
  <si>
    <t>FRIANT DAM (FD) FD 
TOTAL
 AF</t>
  </si>
  <si>
    <t>FRIANT DAM (FD)FD
TOTAL  
PW OF AF</t>
  </si>
  <si>
    <t>FRIANT-KERN CANAL CONTINUED (FKC)FKC
SHAFTER-WASCO
ID
AF</t>
  </si>
  <si>
    <t>FRIANT-KERN CANAL CONTINUED (FKC) FKC 
SHAFTER-WASCO
ID
PW OF AF</t>
  </si>
  <si>
    <t>FRIANT-KERN CANAL CONTINUED (FKC) FKC
TERRA BELLA
ID
 AF</t>
  </si>
  <si>
    <t>FRIANT-KERN CANAL CONTINUED (FKC) FKC
TERRA BELLA 
ID 
PW OF AF</t>
  </si>
  <si>
    <t>FRIANT-KERN CANAL CONTINUED (FKC) FKC
TOTAL
PW</t>
  </si>
  <si>
    <t>NEW MELONES D &amp; R (NMD&amp;R) NMD&amp;R 
STOCKTON EAST 
WD
AF</t>
  </si>
  <si>
    <t>NEW MELONES D &amp; R (NMD&amp;R) NMD&amp;R 
STOCKTON EAST
WD
PW OF AF</t>
  </si>
  <si>
    <t>SACRAMENTO RIVER (SR) SR
CITY OF REDDING
AF</t>
  </si>
  <si>
    <t>SACRAMENTO RIVER (SR) SR
CITY OF
REDDING
 PW OF AF</t>
  </si>
  <si>
    <t>SACRAMENTO RIVER (SR) SR
CITY OF WEST
SACRAMENTO
AF</t>
  </si>
  <si>
    <t>SACRAMENTO RIVER (SR) SR
CITY OF WEST
SACRAMENTO
PW OF AF</t>
  </si>
  <si>
    <t>SACRAMENTO RIVER (SR) SR
LAKE
CA
P.O.A. 
AF</t>
  </si>
  <si>
    <t>SACRAMENTO RIVER (SR) SR
LAKE
CA
P.O.A.
 PW OF AF</t>
  </si>
  <si>
    <t>FRIANT-KERN CANAL CONTINUED (FKC) FKC
TOTAL
AF</t>
  </si>
  <si>
    <t>SACRAMENTO RIVER CONTINUED (SR) SR
RIVERVIEW GOLF &amp; CC
 AF</t>
  </si>
  <si>
    <t>SACRAMENTO RIVER CONTINUED (SR) SR 
RIVERVIEW GOLF &amp; CC 
PW OF AF</t>
  </si>
  <si>
    <t>SACRAMENTO RIVER CONTINUED (SR) SR 
TOTAL
 AF</t>
  </si>
  <si>
    <t>SACRAMENTO RIVER CONTINUED (SR) SR
TOTAL 
PW OF AF</t>
  </si>
  <si>
    <t>SAN  FELIPE UNIT  (IN-BASIN) SFUIB
SAN BENITO
COUNTY
WD
AF</t>
  </si>
  <si>
    <t>SAN  FELIPE UNIT  (IN-BASIN) SFUIB 
SAN BENITO
COUNTY
WD
 PW OF AF</t>
  </si>
  <si>
    <t>SAN  FELIPE UNIT  (IN-BASIN) SFUIB 
SANTA  CLARA
VALLEY
WD
 AF</t>
  </si>
  <si>
    <t>SAN  FELIPE UNIT  (IN-BASIN) SFUIB 
SANTA  CLARA
VALLEY
WD
PW OF AF</t>
  </si>
  <si>
    <t>SAN  FELIPE UNIT  (IN-BASIN) SFUIB
 TOTAL
 AF</t>
  </si>
  <si>
    <t>SAN  FELIPE UNIT  (IN-BASIN) SFUIB
 TOTAL 
PW OF AF</t>
  </si>
  <si>
    <t>SAN LUIS CANAL - TRACY (SLCT)SLCT
PACHECO
WD 
AF</t>
  </si>
  <si>
    <t>SAN LUIS CANAL - TRACY (SLCT) SLCT 
PACHECO
WD
PW OF AF</t>
  </si>
  <si>
    <t>SAN LUIS CANAL - TRACY (SLCT) SLCT 
PANOCHE
WD
 AF</t>
  </si>
  <si>
    <t>SAN LUIS CANAL - TRACY (SLCT) SLCT 
PANOCHE
WD 
PW OF AF</t>
  </si>
  <si>
    <t>SAN LUIS CANAL - TRACY (SLCT) SLCT
SAN
LUIS
WD
AF</t>
  </si>
  <si>
    <t>SAN LUIS CANAL - TRACY (SLCT) SLCT
SAN
LUIS
WD
PW OF AF</t>
  </si>
  <si>
    <t>SAN LUIS CANAL - TRACY (SLCT) SLCT 
TOTAL
AF</t>
  </si>
  <si>
    <t>SAN LUIS CANAL - TRACY (SLCT) SLCT 
TOTAL 
PW OF AF</t>
  </si>
  <si>
    <t>SHASTA D&amp;R (SD&amp;R) SD&amp;R 
CENTERVILLE
CSD 
AF</t>
  </si>
  <si>
    <t>SHASTA D&amp;R (SD&amp;R) SD&amp;R
CENTERVILLE
CSD
 PW OF AF</t>
  </si>
  <si>
    <t>SHASTA D&amp;R (SD&amp;R) SD&amp;R 
MOUNTAIN
GATE
CSD 
AF</t>
  </si>
  <si>
    <t>SHASTA D&amp;R (SD&amp;R) SD&amp;R
MOUNTAIN
GATE
CSD 
PW OF AF</t>
  </si>
  <si>
    <t>SHASTA D&amp;R (SD&amp;R) SD&amp;R 
SHASTA CWA 
AF</t>
  </si>
  <si>
    <t>SHASTA D&amp;R (SD&amp;R) SD&amp;R 
SHASTA CWA 
PW OF AF</t>
  </si>
  <si>
    <t>SHASTA D&amp;R (SD&amp;R) SD&amp;R
TOTAL
 AF</t>
  </si>
  <si>
    <t>SHASTA D&amp;R (SD&amp;R)SD&amp;R
TOTAL
 PW OF AF</t>
  </si>
  <si>
    <t>SPRING CREEK CONDUIT (SCC) SCC 
CITY OF
REDDING 
PW OF AF</t>
  </si>
  <si>
    <t>SPRING CREEK CONDUIT (SCC) SCC
CITY OF
REDDING
 AF</t>
  </si>
  <si>
    <t xml:space="preserve">SPRING CREEK CONDUIT (SCC) SCC
SHASTA CWA
 AF </t>
  </si>
  <si>
    <t xml:space="preserve">SPRING CREEK CONDUIT (SCC) SCC
SHASTA CWA
PW OF AF </t>
  </si>
  <si>
    <t>SPRING CREEK CONDUIT (SCC) SCC 
SHASTA CSD
 AF</t>
  </si>
  <si>
    <t>SPRING CREEK CONDUIT (SCC) SCC
SHASTA CSD 
PW OF AF</t>
  </si>
  <si>
    <t>SPRING CREEK CONDUIT (SCC) SCC
TOTAL 
AF</t>
  </si>
  <si>
    <t>SPRING CREEK CONDUIT (SCC) SCC
TOTAL 
PW OF AF</t>
  </si>
  <si>
    <t>TEHAMA-COLUSA CANAL (TCC) TCC 
COLUSA
COUNTY
 PW OF AF</t>
  </si>
  <si>
    <t>TEHAMA-COLUSA CANAL (TCC) TCC
KANAWHA WD 
AF</t>
  </si>
  <si>
    <t>TEHAMA-COLUSA CANAL (TCC) TCC
KANAWHA WD
PW OF AF</t>
  </si>
  <si>
    <t>TEHAMA-COLUSA CANAL (TCC) TCC
TOTAL
AF</t>
  </si>
  <si>
    <t>TEHAMA-COLUSA CANAL (TCC) TCC
TOTAL
PW OF AF</t>
  </si>
  <si>
    <r>
      <t xml:space="preserve">TEHAMA-COLUSA CANAL (TCC) TCC 
COLUSA
COUNTY
 AF </t>
    </r>
    <r>
      <rPr>
        <vertAlign val="superscript"/>
        <sz val="12"/>
        <color rgb="FF000000"/>
        <rFont val="Segoe UI"/>
        <family val="2"/>
      </rPr>
      <t>1/</t>
    </r>
  </si>
  <si>
    <r>
      <rPr>
        <sz val="12"/>
        <color indexed="8"/>
        <rFont val="Segoe UI"/>
        <family val="2"/>
      </rPr>
      <t>FRIANT
DAM</t>
    </r>
    <r>
      <rPr>
        <b/>
        <sz val="12"/>
        <color indexed="8"/>
        <rFont val="Segoe UI"/>
        <family val="2"/>
      </rPr>
      <t xml:space="preserve">
</t>
    </r>
    <r>
      <rPr>
        <sz val="12"/>
        <color indexed="8"/>
        <rFont val="Segoe UI"/>
        <family val="2"/>
      </rPr>
      <t xml:space="preserve"> AF
TOTAL</t>
    </r>
  </si>
  <si>
    <r>
      <rPr>
        <sz val="12"/>
        <rFont val="Segoe UI"/>
        <family val="2"/>
      </rPr>
      <t>FRIANT-KERN CANAL</t>
    </r>
    <r>
      <rPr>
        <b/>
        <sz val="12"/>
        <rFont val="Segoe UI"/>
        <family val="2"/>
      </rPr>
      <t xml:space="preserve">
</t>
    </r>
    <r>
      <rPr>
        <sz val="12"/>
        <rFont val="Segoe UI"/>
        <family val="2"/>
      </rPr>
      <t xml:space="preserve"> AF
 TOTAL</t>
    </r>
  </si>
  <si>
    <t>1/ Acre-feet converted from Irrigation are used for Arbuckle Golf Course. (TCC, Colusa County )</t>
  </si>
  <si>
    <t>Note: For projected deliveries, see cost recovery section in Foreword.</t>
  </si>
  <si>
    <t>SCHEDULE OF PROJECTED M&amp;I WATER DELIVERIES FOR FISCAL YEARS 2023-2035 AND PRESENT WORTH @ DEFICIT COMPOSITE RATE FOR CALCULATION OF DEFICIT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</si>
</sst>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;;;"/>
    <numFmt numFmtId="165" formatCode="#,##0.00000_);\(#,##0.00000\)"/>
    <numFmt numFmtId="166" formatCode="hh:mm_)"/>
    <numFmt numFmtId="167" formatCode="0.00000"/>
    <numFmt numFmtId="168" formatCode="mm/dd/yy_)"/>
    <numFmt numFmtId="169" formatCode="0_)"/>
    <numFmt numFmtId="170" formatCode="_(* #,##0_);_(* \(#,##0\);_(* &quot;-&quot;??_);_(@_)"/>
    <numFmt numFmtId="171" formatCode="0.0%"/>
  </numFmts>
  <fonts count="22">
    <font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color indexed="8"/>
      <name val="Segoe UI"/>
      <family val="2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2"/>
      <name val="Segoe UI"/>
      <family val="2"/>
    </font>
    <font>
      <sz val="8"/>
      <color indexed="8"/>
      <name val="Segoe UI"/>
      <family val="2"/>
    </font>
    <font>
      <sz val="16"/>
      <color indexed="8"/>
      <name val="Segoe UI"/>
      <family val="2"/>
    </font>
    <font>
      <b/>
      <sz val="14"/>
      <color indexed="8"/>
      <name val="Segoe UI"/>
      <family val="2"/>
    </font>
    <font>
      <sz val="14"/>
      <name val="Segoe UI"/>
      <family val="2"/>
    </font>
    <font>
      <b/>
      <sz val="12"/>
      <name val="Segoe UI"/>
      <family val="2"/>
    </font>
    <font>
      <sz val="18"/>
      <color indexed="8"/>
      <name val="Segoe UI"/>
      <family val="2"/>
    </font>
    <font>
      <vertAlign val="superscript"/>
      <sz val="12"/>
      <color rgb="FF000000"/>
      <name val="Segoe UI"/>
      <family val="2"/>
    </font>
    <font>
      <b/>
      <u/>
      <sz val="14"/>
      <color indexed="8"/>
      <name val="Segoe UI"/>
      <family val="2"/>
    </font>
    <font>
      <sz val="14"/>
      <color indexed="8"/>
      <name val="Segoi ui"/>
    </font>
    <font>
      <sz val="14"/>
      <name val="Segoi ui"/>
    </font>
    <font>
      <b/>
      <sz val="12"/>
      <color indexed="8"/>
      <name val="Segoi ui"/>
    </font>
    <font>
      <sz val="11"/>
      <color indexed="8"/>
      <name val="Segoi ui"/>
    </font>
    <font>
      <sz val="12"/>
      <color indexed="8"/>
      <name val="Segoi ui"/>
    </font>
    <font>
      <sz val="12"/>
      <name val="Segoi ui"/>
    </font>
    <font>
      <b/>
      <sz val="14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n">
        <color theme="1"/>
      </bottom>
      <diagonal/>
    </border>
    <border>
      <left/>
      <right style="thin">
        <color indexed="8"/>
      </right>
      <top/>
      <bottom style="thin">
        <color theme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41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14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37" fontId="4" fillId="0" borderId="3" xfId="0" applyNumberFormat="1" applyFont="1" applyBorder="1" applyAlignment="1" applyProtection="1">
      <alignment horizontal="left" wrapText="1"/>
      <protection locked="0"/>
    </xf>
    <xf numFmtId="37" fontId="4" fillId="0" borderId="4" xfId="0" applyNumberFormat="1" applyFont="1" applyBorder="1" applyAlignment="1" applyProtection="1">
      <alignment horizontal="left" wrapText="1"/>
      <protection locked="0"/>
    </xf>
    <xf numFmtId="0" fontId="4" fillId="0" borderId="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37" fontId="4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wrapText="1"/>
      <protection locked="0"/>
    </xf>
    <xf numFmtId="37" fontId="5" fillId="0" borderId="0" xfId="0" applyNumberFormat="1" applyFont="1" applyProtection="1">
      <protection locked="0"/>
    </xf>
    <xf numFmtId="37" fontId="5" fillId="2" borderId="0" xfId="0" applyNumberFormat="1" applyFont="1" applyFill="1" applyProtection="1">
      <protection locked="0"/>
    </xf>
    <xf numFmtId="0" fontId="5" fillId="0" borderId="0" xfId="0" applyFont="1"/>
    <xf numFmtId="37" fontId="6" fillId="0" borderId="12" xfId="0" applyNumberFormat="1" applyFont="1" applyBorder="1" applyProtection="1">
      <protection locked="0"/>
    </xf>
    <xf numFmtId="0" fontId="5" fillId="0" borderId="0" xfId="0" quotePrefix="1" applyFont="1" applyAlignment="1">
      <alignment horizontal="left" wrapText="1"/>
    </xf>
    <xf numFmtId="37" fontId="5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/>
    <xf numFmtId="37" fontId="7" fillId="0" borderId="0" xfId="0" applyNumberFormat="1" applyFont="1"/>
    <xf numFmtId="0" fontId="5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3" fillId="0" borderId="0" xfId="0" applyFont="1" applyProtection="1">
      <protection locked="0"/>
    </xf>
    <xf numFmtId="37" fontId="3" fillId="0" borderId="0" xfId="0" applyNumberFormat="1" applyFont="1" applyAlignment="1" applyProtection="1">
      <alignment horizontal="centerContinuous" vertical="center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37" fontId="3" fillId="0" borderId="0" xfId="0" applyNumberFormat="1" applyFont="1" applyAlignment="1" applyProtection="1">
      <alignment horizontal="left" vertical="center" wrapText="1"/>
      <protection locked="0"/>
    </xf>
    <xf numFmtId="166" fontId="3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wrapText="1"/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/>
    <xf numFmtId="37" fontId="5" fillId="0" borderId="0" xfId="2" applyNumberFormat="1" applyFont="1" applyFill="1" applyProtection="1">
      <protection locked="0"/>
    </xf>
    <xf numFmtId="0" fontId="5" fillId="0" borderId="0" xfId="0" applyFont="1" applyFill="1"/>
    <xf numFmtId="37" fontId="5" fillId="0" borderId="0" xfId="2" applyNumberFormat="1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37" fontId="5" fillId="0" borderId="12" xfId="0" applyNumberFormat="1" applyFont="1" applyBorder="1" applyProtection="1">
      <protection locked="0"/>
    </xf>
    <xf numFmtId="0" fontId="10" fillId="0" borderId="0" xfId="0" applyFont="1" applyAlignment="1">
      <alignment horizontal="left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horizontal="center" vertical="top" wrapText="1"/>
    </xf>
    <xf numFmtId="37" fontId="4" fillId="0" borderId="41" xfId="0" applyNumberFormat="1" applyFont="1" applyFill="1" applyBorder="1" applyAlignment="1" applyProtection="1">
      <alignment horizontal="center" vertical="top" wrapText="1"/>
      <protection locked="0"/>
    </xf>
    <xf numFmtId="165" fontId="4" fillId="0" borderId="42" xfId="0" applyNumberFormat="1" applyFont="1" applyFill="1" applyBorder="1" applyAlignment="1" applyProtection="1">
      <alignment horizontal="center" vertical="top" wrapText="1"/>
      <protection locked="0"/>
    </xf>
    <xf numFmtId="37" fontId="4" fillId="0" borderId="31" xfId="0" applyNumberFormat="1" applyFont="1" applyFill="1" applyBorder="1" applyAlignment="1" applyProtection="1">
      <alignment horizontal="center" vertical="top" wrapText="1"/>
      <protection locked="0"/>
    </xf>
    <xf numFmtId="165" fontId="4" fillId="0" borderId="10" xfId="0" applyNumberFormat="1" applyFont="1" applyFill="1" applyBorder="1" applyAlignment="1" applyProtection="1">
      <alignment horizontal="center" vertical="top" wrapText="1"/>
      <protection locked="0"/>
    </xf>
    <xf numFmtId="37" fontId="4" fillId="0" borderId="8" xfId="0" applyNumberFormat="1" applyFont="1" applyFill="1" applyBorder="1" applyAlignment="1" applyProtection="1">
      <alignment horizontal="center" vertical="top" wrapText="1"/>
      <protection locked="0"/>
    </xf>
    <xf numFmtId="37" fontId="4" fillId="0" borderId="10" xfId="0" applyNumberFormat="1" applyFont="1" applyFill="1" applyBorder="1" applyAlignment="1" applyProtection="1">
      <alignment horizontal="center" vertical="top" wrapText="1"/>
      <protection locked="0"/>
    </xf>
    <xf numFmtId="37" fontId="4" fillId="0" borderId="7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Alignment="1">
      <alignment horizontal="center" vertical="top" wrapText="1"/>
    </xf>
    <xf numFmtId="37" fontId="3" fillId="0" borderId="0" xfId="0" applyNumberFormat="1" applyFont="1" applyProtection="1">
      <protection locked="0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37" fontId="3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/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 wrapText="1"/>
    </xf>
    <xf numFmtId="37" fontId="5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" fillId="0" borderId="31" xfId="0" applyFont="1" applyFill="1" applyBorder="1" applyAlignment="1" applyProtection="1">
      <alignment horizontal="center" vertical="top" wrapText="1"/>
      <protection locked="0"/>
    </xf>
    <xf numFmtId="165" fontId="5" fillId="0" borderId="31" xfId="0" applyNumberFormat="1" applyFont="1" applyFill="1" applyBorder="1" applyAlignment="1" applyProtection="1">
      <alignment horizontal="center" vertical="top" wrapText="1"/>
      <protection locked="0"/>
    </xf>
    <xf numFmtId="37" fontId="5" fillId="0" borderId="31" xfId="0" applyNumberFormat="1" applyFont="1" applyFill="1" applyBorder="1" applyAlignment="1" applyProtection="1">
      <alignment horizontal="center" vertical="top" wrapText="1"/>
      <protection locked="0"/>
    </xf>
    <xf numFmtId="167" fontId="6" fillId="0" borderId="31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left" wrapText="1"/>
    </xf>
    <xf numFmtId="0" fontId="10" fillId="0" borderId="0" xfId="0" applyFont="1"/>
    <xf numFmtId="5" fontId="5" fillId="0" borderId="0" xfId="0" applyNumberFormat="1" applyFont="1"/>
    <xf numFmtId="0" fontId="4" fillId="0" borderId="1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37" fontId="5" fillId="0" borderId="23" xfId="0" applyNumberFormat="1" applyFont="1" applyBorder="1" applyAlignment="1" applyProtection="1">
      <alignment horizontal="left" wrapText="1"/>
      <protection locked="0"/>
    </xf>
    <xf numFmtId="37" fontId="5" fillId="0" borderId="24" xfId="0" applyNumberFormat="1" applyFont="1" applyBorder="1" applyAlignment="1" applyProtection="1">
      <alignment horizontal="left" wrapText="1"/>
      <protection locked="0"/>
    </xf>
    <xf numFmtId="37" fontId="5" fillId="0" borderId="25" xfId="0" applyNumberFormat="1" applyFont="1" applyBorder="1" applyAlignment="1" applyProtection="1">
      <alignment horizontal="left" wrapText="1"/>
      <protection locked="0"/>
    </xf>
    <xf numFmtId="37" fontId="5" fillId="0" borderId="0" xfId="0" applyNumberFormat="1" applyFont="1" applyAlignment="1" applyProtection="1">
      <alignment horizontal="left" wrapText="1"/>
      <protection locked="0"/>
    </xf>
    <xf numFmtId="0" fontId="5" fillId="0" borderId="14" xfId="0" applyFont="1" applyFill="1" applyBorder="1" applyAlignment="1">
      <alignment horizontal="center" vertical="top" wrapText="1"/>
    </xf>
    <xf numFmtId="37" fontId="5" fillId="0" borderId="42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42" xfId="0" applyNumberFormat="1" applyFont="1" applyFill="1" applyBorder="1" applyAlignment="1" applyProtection="1">
      <alignment horizontal="center" vertical="top" wrapText="1"/>
      <protection locked="0"/>
    </xf>
    <xf numFmtId="0" fontId="5" fillId="0" borderId="26" xfId="0" applyFont="1" applyFill="1" applyBorder="1" applyAlignment="1" applyProtection="1">
      <alignment horizontal="center" vertical="top" wrapText="1"/>
      <protection locked="0"/>
    </xf>
    <xf numFmtId="37" fontId="5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26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37" fontId="5" fillId="0" borderId="43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>
      <alignment horizontal="center" vertical="top" wrapText="1"/>
    </xf>
    <xf numFmtId="41" fontId="5" fillId="0" borderId="27" xfId="0" applyNumberFormat="1" applyFont="1" applyBorder="1" applyProtection="1">
      <protection locked="0"/>
    </xf>
    <xf numFmtId="0" fontId="5" fillId="0" borderId="0" xfId="0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wrapText="1"/>
    </xf>
    <xf numFmtId="14" fontId="3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166" fontId="3" fillId="0" borderId="0" xfId="0" applyNumberFormat="1" applyFont="1" applyAlignment="1" applyProtection="1">
      <alignment horizontal="left" vertical="top" wrapText="1"/>
      <protection locked="0"/>
    </xf>
    <xf numFmtId="37" fontId="3" fillId="0" borderId="0" xfId="0" applyNumberFormat="1" applyFont="1" applyAlignment="1" applyProtection="1">
      <alignment horizontal="left" vertical="top" wrapText="1"/>
      <protection locked="0"/>
    </xf>
    <xf numFmtId="0" fontId="5" fillId="0" borderId="6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8" fontId="3" fillId="0" borderId="0" xfId="0" applyNumberFormat="1" applyFont="1" applyProtection="1">
      <protection locked="0"/>
    </xf>
    <xf numFmtId="0" fontId="5" fillId="0" borderId="6" xfId="0" applyFont="1" applyBorder="1" applyAlignment="1">
      <alignment horizontal="center" vertical="top" wrapText="1"/>
    </xf>
    <xf numFmtId="37" fontId="5" fillId="0" borderId="42" xfId="0" applyNumberFormat="1" applyFont="1" applyBorder="1" applyAlignment="1" applyProtection="1">
      <alignment horizontal="center" vertical="top" wrapText="1"/>
      <protection locked="0"/>
    </xf>
    <xf numFmtId="165" fontId="5" fillId="0" borderId="42" xfId="0" applyNumberFormat="1" applyFont="1" applyBorder="1" applyAlignment="1" applyProtection="1">
      <alignment horizontal="center" vertical="top" wrapText="1"/>
      <protection locked="0"/>
    </xf>
    <xf numFmtId="37" fontId="5" fillId="0" borderId="43" xfId="0" applyNumberFormat="1" applyFont="1" applyBorder="1" applyAlignment="1" applyProtection="1">
      <alignment horizontal="center" vertical="top" wrapText="1"/>
      <protection locked="0"/>
    </xf>
    <xf numFmtId="37" fontId="5" fillId="0" borderId="45" xfId="0" applyNumberFormat="1" applyFont="1" applyBorder="1" applyAlignment="1" applyProtection="1">
      <alignment horizontal="center" vertical="top" wrapText="1"/>
      <protection locked="0"/>
    </xf>
    <xf numFmtId="165" fontId="5" fillId="0" borderId="45" xfId="0" applyNumberFormat="1" applyFont="1" applyBorder="1" applyAlignment="1" applyProtection="1">
      <alignment horizontal="center" vertical="top" wrapText="1"/>
      <protection locked="0"/>
    </xf>
    <xf numFmtId="37" fontId="5" fillId="0" borderId="46" xfId="0" applyNumberFormat="1" applyFont="1" applyBorder="1" applyAlignment="1" applyProtection="1">
      <alignment horizontal="center" vertical="top" wrapText="1"/>
      <protection locked="0"/>
    </xf>
    <xf numFmtId="164" fontId="3" fillId="0" borderId="0" xfId="0" applyNumberFormat="1" applyFont="1"/>
    <xf numFmtId="164" fontId="3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0" fontId="5" fillId="0" borderId="43" xfId="0" applyFont="1" applyFill="1" applyBorder="1" applyAlignment="1" applyProtection="1">
      <alignment horizontal="center" vertical="top" wrapText="1"/>
      <protection locked="0"/>
    </xf>
    <xf numFmtId="0" fontId="5" fillId="0" borderId="44" xfId="0" applyFont="1" applyFill="1" applyBorder="1" applyAlignment="1">
      <alignment horizontal="center" vertical="top" wrapText="1"/>
    </xf>
    <xf numFmtId="37" fontId="3" fillId="0" borderId="0" xfId="0" applyNumberFormat="1" applyFont="1" applyAlignment="1">
      <alignment horizontal="left" vertical="center" wrapText="1"/>
    </xf>
    <xf numFmtId="37" fontId="5" fillId="0" borderId="12" xfId="0" applyNumberFormat="1" applyFont="1" applyBorder="1"/>
    <xf numFmtId="0" fontId="3" fillId="0" borderId="0" xfId="0" applyFont="1" applyAlignment="1">
      <alignment vertical="center"/>
    </xf>
    <xf numFmtId="37" fontId="5" fillId="2" borderId="0" xfId="0" applyNumberFormat="1" applyFont="1" applyFill="1"/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left" wrapText="1" shrinkToFi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36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5" fillId="0" borderId="0" xfId="0" quotePrefix="1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quotePrefix="1" applyFont="1" applyAlignment="1">
      <alignment horizontal="right" wrapText="1"/>
    </xf>
    <xf numFmtId="170" fontId="5" fillId="0" borderId="0" xfId="1" applyNumberFormat="1" applyFont="1" applyAlignment="1">
      <alignment wrapText="1"/>
    </xf>
    <xf numFmtId="0" fontId="5" fillId="0" borderId="0" xfId="0" quotePrefix="1" applyFont="1" applyAlignment="1">
      <alignment horizontal="right" wrapText="1"/>
    </xf>
    <xf numFmtId="17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quotePrefix="1" applyFont="1" applyAlignment="1">
      <alignment horizontal="center" wrapText="1"/>
    </xf>
    <xf numFmtId="0" fontId="8" fillId="0" borderId="0" xfId="0" quotePrefix="1" applyFont="1" applyAlignment="1">
      <alignment wrapText="1"/>
    </xf>
    <xf numFmtId="9" fontId="8" fillId="0" borderId="0" xfId="0" quotePrefix="1" applyNumberFormat="1" applyFont="1" applyAlignment="1">
      <alignment wrapText="1"/>
    </xf>
    <xf numFmtId="37" fontId="3" fillId="0" borderId="0" xfId="0" applyNumberFormat="1" applyFont="1" applyAlignment="1" applyProtection="1">
      <alignment wrapText="1"/>
      <protection locked="0"/>
    </xf>
    <xf numFmtId="37" fontId="8" fillId="0" borderId="0" xfId="0" applyNumberFormat="1" applyFont="1" applyAlignment="1" applyProtection="1">
      <alignment wrapText="1"/>
      <protection locked="0"/>
    </xf>
    <xf numFmtId="0" fontId="6" fillId="0" borderId="0" xfId="0" quotePrefix="1" applyFont="1" applyAlignment="1">
      <alignment wrapText="1"/>
    </xf>
    <xf numFmtId="0" fontId="3" fillId="0" borderId="0" xfId="0" applyFont="1" applyAlignment="1" applyProtection="1">
      <alignment horizontal="centerContinuous" vertical="center"/>
      <protection locked="0"/>
    </xf>
    <xf numFmtId="37" fontId="3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wrapText="1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/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centerContinuous" vertical="center"/>
    </xf>
    <xf numFmtId="37" fontId="15" fillId="0" borderId="0" xfId="0" applyNumberFormat="1" applyFont="1" applyAlignment="1" applyProtection="1">
      <alignment horizontal="left"/>
      <protection locked="0"/>
    </xf>
    <xf numFmtId="14" fontId="15" fillId="0" borderId="0" xfId="0" applyNumberFormat="1" applyFont="1" applyAlignment="1" applyProtection="1">
      <alignment horizontal="left" wrapText="1"/>
      <protection locked="0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1" xfId="0" applyFont="1" applyBorder="1" applyAlignment="1">
      <alignment horizontal="left" wrapText="1"/>
    </xf>
    <xf numFmtId="37" fontId="18" fillId="0" borderId="2" xfId="0" applyNumberFormat="1" applyFont="1" applyBorder="1" applyAlignment="1" applyProtection="1">
      <alignment horizontal="left" wrapText="1"/>
      <protection locked="0"/>
    </xf>
    <xf numFmtId="37" fontId="18" fillId="0" borderId="35" xfId="0" applyNumberFormat="1" applyFont="1" applyBorder="1" applyAlignment="1" applyProtection="1">
      <alignment horizontal="left" wrapText="1"/>
      <protection locked="0"/>
    </xf>
    <xf numFmtId="0" fontId="18" fillId="0" borderId="35" xfId="0" applyFont="1" applyBorder="1" applyAlignment="1" applyProtection="1">
      <alignment horizontal="left" wrapText="1"/>
      <protection locked="0"/>
    </xf>
    <xf numFmtId="37" fontId="18" fillId="0" borderId="39" xfId="0" applyNumberFormat="1" applyFont="1" applyBorder="1" applyAlignment="1" applyProtection="1">
      <alignment horizontal="left" wrapText="1"/>
      <protection locked="0"/>
    </xf>
    <xf numFmtId="37" fontId="18" fillId="0" borderId="38" xfId="0" applyNumberFormat="1" applyFont="1" applyBorder="1" applyAlignment="1" applyProtection="1">
      <alignment horizontal="left" wrapText="1"/>
      <protection locked="0"/>
    </xf>
    <xf numFmtId="37" fontId="18" fillId="0" borderId="37" xfId="0" applyNumberFormat="1" applyFont="1" applyBorder="1" applyAlignment="1" applyProtection="1">
      <alignment horizontal="left" wrapText="1"/>
      <protection locked="0"/>
    </xf>
    <xf numFmtId="0" fontId="19" fillId="0" borderId="0" xfId="0" applyFont="1" applyAlignment="1">
      <alignment horizontal="left" wrapText="1"/>
    </xf>
    <xf numFmtId="0" fontId="19" fillId="0" borderId="6" xfId="0" applyFont="1" applyFill="1" applyBorder="1" applyAlignment="1" applyProtection="1">
      <alignment horizontal="center" vertical="top" wrapText="1"/>
      <protection locked="0"/>
    </xf>
    <xf numFmtId="37" fontId="19" fillId="0" borderId="7" xfId="0" applyNumberFormat="1" applyFont="1" applyFill="1" applyBorder="1" applyAlignment="1" applyProtection="1">
      <alignment horizontal="center" vertical="top" wrapText="1"/>
      <protection locked="0"/>
    </xf>
    <xf numFmtId="165" fontId="19" fillId="0" borderId="8" xfId="0" applyNumberFormat="1" applyFont="1" applyFill="1" applyBorder="1" applyAlignment="1" applyProtection="1">
      <alignment horizontal="centerContinuous" vertical="top" wrapText="1"/>
      <protection locked="0"/>
    </xf>
    <xf numFmtId="37" fontId="19" fillId="0" borderId="8" xfId="0" applyNumberFormat="1" applyFont="1" applyFill="1" applyBorder="1" applyAlignment="1" applyProtection="1">
      <alignment horizontal="center" vertical="top" wrapText="1"/>
      <protection locked="0"/>
    </xf>
    <xf numFmtId="165" fontId="19" fillId="0" borderId="8" xfId="0" applyNumberFormat="1" applyFont="1" applyFill="1" applyBorder="1" applyAlignment="1" applyProtection="1">
      <alignment horizontal="center" vertical="top" wrapText="1"/>
      <protection locked="0"/>
    </xf>
    <xf numFmtId="165" fontId="19" fillId="0" borderId="8" xfId="0" quotePrefix="1" applyNumberFormat="1" applyFont="1" applyFill="1" applyBorder="1" applyAlignment="1" applyProtection="1">
      <alignment horizontal="center" vertical="top" wrapText="1"/>
      <protection locked="0"/>
    </xf>
    <xf numFmtId="37" fontId="19" fillId="0" borderId="9" xfId="0" applyNumberFormat="1" applyFont="1" applyFill="1" applyBorder="1" applyAlignment="1" applyProtection="1">
      <alignment horizontal="center" vertical="top" wrapText="1"/>
      <protection locked="0"/>
    </xf>
    <xf numFmtId="165" fontId="1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Alignment="1" applyProtection="1">
      <alignment wrapText="1"/>
      <protection locked="0"/>
    </xf>
    <xf numFmtId="37" fontId="19" fillId="0" borderId="0" xfId="0" applyNumberFormat="1" applyFont="1" applyProtection="1">
      <protection locked="0"/>
    </xf>
    <xf numFmtId="37" fontId="19" fillId="2" borderId="0" xfId="0" applyNumberFormat="1" applyFont="1" applyFill="1" applyProtection="1">
      <protection locked="0"/>
    </xf>
    <xf numFmtId="37" fontId="15" fillId="0" borderId="0" xfId="0" applyNumberFormat="1" applyFont="1" applyProtection="1">
      <protection locked="0"/>
    </xf>
    <xf numFmtId="0" fontId="19" fillId="0" borderId="0" xfId="0" applyFont="1"/>
    <xf numFmtId="37" fontId="19" fillId="0" borderId="0" xfId="0" applyNumberFormat="1" applyFont="1"/>
    <xf numFmtId="0" fontId="19" fillId="0" borderId="0" xfId="0" applyFont="1" applyAlignment="1" applyProtection="1">
      <alignment horizontal="center" vertical="center" wrapText="1"/>
      <protection locked="0"/>
    </xf>
    <xf numFmtId="37" fontId="20" fillId="0" borderId="12" xfId="0" applyNumberFormat="1" applyFont="1" applyBorder="1" applyProtection="1">
      <protection locked="0"/>
    </xf>
    <xf numFmtId="0" fontId="19" fillId="0" borderId="0" xfId="0" applyFont="1" applyAlignment="1">
      <alignment wrapText="1"/>
    </xf>
    <xf numFmtId="0" fontId="4" fillId="0" borderId="29" xfId="0" applyFont="1" applyBorder="1" applyAlignment="1" applyProtection="1">
      <alignment horizontal="left" wrapText="1"/>
      <protection locked="0"/>
    </xf>
    <xf numFmtId="37" fontId="4" fillId="0" borderId="23" xfId="0" applyNumberFormat="1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37" fontId="4" fillId="0" borderId="13" xfId="0" applyNumberFormat="1" applyFont="1" applyBorder="1" applyAlignment="1" applyProtection="1">
      <alignment horizontal="left" wrapText="1"/>
      <protection locked="0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37" fontId="5" fillId="0" borderId="28" xfId="0" applyNumberFormat="1" applyFont="1" applyBorder="1" applyAlignment="1" applyProtection="1">
      <alignment horizontal="left" wrapText="1"/>
      <protection locked="0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37" fontId="5" fillId="0" borderId="30" xfId="0" applyNumberFormat="1" applyFont="1" applyBorder="1" applyAlignment="1" applyProtection="1">
      <alignment horizontal="left" wrapText="1"/>
      <protection locked="0"/>
    </xf>
    <xf numFmtId="37" fontId="5" fillId="0" borderId="44" xfId="0" applyNumberFormat="1" applyFont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 wrapText="1"/>
    </xf>
    <xf numFmtId="169" fontId="4" fillId="0" borderId="17" xfId="0" applyNumberFormat="1" applyFont="1" applyFill="1" applyBorder="1" applyAlignment="1">
      <alignment horizontal="left" wrapText="1"/>
    </xf>
    <xf numFmtId="37" fontId="5" fillId="0" borderId="48" xfId="0" applyNumberFormat="1" applyFont="1" applyFill="1" applyBorder="1" applyAlignment="1">
      <alignment horizontal="left" wrapText="1"/>
    </xf>
    <xf numFmtId="37" fontId="5" fillId="0" borderId="49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169" fontId="4" fillId="0" borderId="32" xfId="0" applyNumberFormat="1" applyFont="1" applyFill="1" applyBorder="1" applyAlignment="1">
      <alignment horizontal="left" wrapText="1"/>
    </xf>
    <xf numFmtId="37" fontId="4" fillId="0" borderId="19" xfId="0" applyNumberFormat="1" applyFont="1" applyFill="1" applyBorder="1" applyAlignment="1">
      <alignment horizontal="left" wrapText="1"/>
    </xf>
    <xf numFmtId="37" fontId="5" fillId="0" borderId="20" xfId="0" applyNumberFormat="1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37" fontId="5" fillId="0" borderId="19" xfId="0" applyNumberFormat="1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37" fontId="5" fillId="0" borderId="21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37" fontId="3" fillId="0" borderId="47" xfId="0" applyNumberFormat="1" applyFont="1" applyBorder="1" applyAlignment="1" applyProtection="1">
      <alignment horizontal="left" wrapText="1"/>
      <protection locked="0"/>
    </xf>
    <xf numFmtId="37" fontId="3" fillId="0" borderId="0" xfId="0" applyNumberFormat="1" applyFont="1" applyFill="1" applyAlignment="1">
      <alignment horizontal="left"/>
    </xf>
    <xf numFmtId="0" fontId="5" fillId="0" borderId="19" xfId="0" applyFont="1" applyFill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37" fontId="3" fillId="0" borderId="19" xfId="0" applyNumberFormat="1" applyFont="1" applyBorder="1" applyAlignment="1" applyProtection="1">
      <alignment horizontal="centerContinuous" vertical="center" wrapText="1"/>
      <protection locked="0"/>
    </xf>
    <xf numFmtId="0" fontId="21" fillId="0" borderId="0" xfId="0" applyFont="1"/>
    <xf numFmtId="0" fontId="9" fillId="0" borderId="21" xfId="0" applyFont="1" applyBorder="1" applyAlignment="1">
      <alignment horizontal="centerContinuous" vertical="center"/>
    </xf>
    <xf numFmtId="37" fontId="9" fillId="0" borderId="20" xfId="0" applyNumberFormat="1" applyFont="1" applyBorder="1" applyAlignment="1" applyProtection="1">
      <alignment horizontal="centerContinuous" vertical="center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37" fontId="9" fillId="0" borderId="44" xfId="0" applyNumberFormat="1" applyFont="1" applyBorder="1" applyAlignment="1" applyProtection="1">
      <alignment horizontal="left" wrapText="1"/>
      <protection locked="0"/>
    </xf>
    <xf numFmtId="37" fontId="9" fillId="0" borderId="0" xfId="0" applyNumberFormat="1" applyFont="1" applyAlignment="1" applyProtection="1">
      <alignment horizontal="left" wrapText="1"/>
      <protection locked="0"/>
    </xf>
    <xf numFmtId="0" fontId="9" fillId="0" borderId="16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3" fillId="0" borderId="14" xfId="0" applyFont="1" applyFill="1" applyBorder="1" applyAlignment="1">
      <alignment horizontal="center" vertical="top" wrapText="1"/>
    </xf>
    <xf numFmtId="37" fontId="3" fillId="0" borderId="42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42" xfId="0" applyNumberFormat="1" applyFont="1" applyFill="1" applyBorder="1" applyAlignment="1" applyProtection="1">
      <alignment vertical="center"/>
      <protection locked="0"/>
    </xf>
    <xf numFmtId="37" fontId="3" fillId="0" borderId="42" xfId="0" applyNumberFormat="1" applyFont="1" applyFill="1" applyBorder="1" applyAlignment="1" applyProtection="1">
      <alignment horizontal="center" vertical="center"/>
      <protection locked="0"/>
    </xf>
    <xf numFmtId="37" fontId="3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/>
    <xf numFmtId="0" fontId="3" fillId="0" borderId="0" xfId="0" applyFont="1" applyFill="1" applyAlignment="1" applyProtection="1">
      <alignment wrapText="1"/>
      <protection locked="0"/>
    </xf>
    <xf numFmtId="37" fontId="3" fillId="0" borderId="0" xfId="0" applyNumberFormat="1" applyFont="1" applyFill="1" applyProtection="1">
      <protection locked="0"/>
    </xf>
    <xf numFmtId="37" fontId="3" fillId="2" borderId="0" xfId="0" applyNumberFormat="1" applyFont="1" applyFill="1" applyProtection="1">
      <protection locked="0"/>
    </xf>
    <xf numFmtId="37" fontId="3" fillId="0" borderId="12" xfId="0" applyNumberFormat="1" applyFont="1" applyBorder="1" applyProtection="1">
      <protection locked="0"/>
    </xf>
  </cellXfs>
  <cellStyles count="3">
    <cellStyle name="Comma" xfId="1" builtinId="3"/>
    <cellStyle name="Normal" xfId="0" builtinId="0"/>
    <cellStyle name="Normal 10" xfId="2" xr:uid="{3ABDC688-B876-4FA6-990C-4B317D56E0DA}"/>
  </cellStyles>
  <dxfs count="219">
    <dxf>
      <font>
        <strike val="0"/>
        <outline val="0"/>
        <shadow val="0"/>
        <u val="none"/>
        <vertAlign val="baseline"/>
        <sz val="14"/>
        <name val="Segoe U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5" formatCode="#,##0_);\(#,##0\)"/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centerContinuous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Segoi ui"/>
        <scheme val="none"/>
      </font>
      <numFmt numFmtId="5" formatCode="#,##0_);\(#,##0\)"/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i ui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i ui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numFmt numFmtId="5" formatCode="#,##0_);\(#,##0\)"/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alignment horizontal="left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alignment horizontal="left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0" hidden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fill>
        <patternFill patternType="solid">
          <fgColor indexed="64"/>
          <bgColor theme="0" tint="-4.9989318521683403E-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fill>
        <patternFill patternType="solid">
          <fgColor indexed="64"/>
          <bgColor theme="0" tint="-4.9989318521683403E-2"/>
        </patternFill>
      </fill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TRates\Rates\2023\2023%20Final%20Rate%20for%20WEB\M&amp;I\M&amp;I%202023%20Sch%20A-14%20F.Z2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&amp;I%202023%20Sch%20A-14%20F.Z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Flow Chart"/>
      <sheetName val="Rescheduled Water 99 thru 10 "/>
      <sheetName val="Manual_Input"/>
      <sheetName val="MACRO INT.%"/>
      <sheetName val="Table_of_Contents"/>
      <sheetName val="PAGE_2"/>
      <sheetName val="PAGE_3"/>
      <sheetName val="PAGE_4"/>
      <sheetName val="PAGE_5"/>
      <sheetName val="PAGE_6"/>
      <sheetName val="PAGE_7"/>
      <sheetName val="PAGE_8"/>
      <sheetName val="Page_9"/>
      <sheetName val="PAGE_10"/>
      <sheetName val="PAGE_11"/>
      <sheetName val="Page_12"/>
      <sheetName val="PAGE_13"/>
      <sheetName val="PAGE_14"/>
      <sheetName val="PAGE_15"/>
      <sheetName val="PAGE_16"/>
      <sheetName val="Macro_Input"/>
      <sheetName val="Summary"/>
      <sheetName val="Shasta CWA &amp; Centerville Del"/>
      <sheetName val="Shasta CWA Assignment"/>
    </sheetNames>
    <sheetDataSet>
      <sheetData sheetId="0">
        <row r="1">
          <cell r="A1" t="str">
            <v>M&amp;I 2023 Sch A-14 F.Z25.xlsm</v>
          </cell>
        </row>
      </sheetData>
      <sheetData sheetId="1" refreshError="1"/>
      <sheetData sheetId="2" refreshError="1"/>
      <sheetData sheetId="3">
        <row r="18">
          <cell r="E18">
            <v>20</v>
          </cell>
        </row>
      </sheetData>
      <sheetData sheetId="4">
        <row r="16">
          <cell r="E16">
            <v>2.4999999999999998E-2</v>
          </cell>
        </row>
      </sheetData>
      <sheetData sheetId="5">
        <row r="4">
          <cell r="A4" t="str">
            <v>CENTRAL VALLEY PROJECT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6">
          <cell r="F16">
            <v>6.5714285714285712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Flow Chart"/>
      <sheetName val="Rescheduled Water 99 thru 10 "/>
      <sheetName val="Manual_Input"/>
      <sheetName val="MACRO INT.%"/>
      <sheetName val="Table_of_Contents"/>
      <sheetName val="PAGE_2"/>
      <sheetName val="PAGE_3"/>
      <sheetName val="PAGE_4"/>
      <sheetName val="PAGE_5"/>
      <sheetName val="PAGE_6"/>
      <sheetName val="PAGE_7"/>
      <sheetName val="PAGE_8"/>
      <sheetName val="Page_9"/>
      <sheetName val="PAGE_10"/>
      <sheetName val="PAGE_11"/>
      <sheetName val="Page_12"/>
      <sheetName val="PAGE_13"/>
      <sheetName val="PAGE_14"/>
      <sheetName val="PAGE_15"/>
      <sheetName val="PAGE_16"/>
      <sheetName val="Macro_Input"/>
      <sheetName val="Summary"/>
      <sheetName val="Shasta CWA &amp; Centerville Del"/>
      <sheetName val="Shasta CWA Assignment"/>
    </sheetNames>
    <sheetDataSet>
      <sheetData sheetId="0">
        <row r="1">
          <cell r="A1" t="str">
            <v>M&amp;I 2023 Sch A-14 F.Z25.xlsm</v>
          </cell>
        </row>
        <row r="2">
          <cell r="A2" t="str">
            <v>12/01/2022</v>
          </cell>
        </row>
      </sheetData>
      <sheetData sheetId="1" refreshError="1"/>
      <sheetData sheetId="2" refreshError="1"/>
      <sheetData sheetId="3">
        <row r="18">
          <cell r="E18">
            <v>20</v>
          </cell>
        </row>
      </sheetData>
      <sheetData sheetId="4">
        <row r="53">
          <cell r="E53">
            <v>2.6764656438049803E-2</v>
          </cell>
        </row>
      </sheetData>
      <sheetData sheetId="5">
        <row r="4">
          <cell r="A4" t="str">
            <v>CENTRAL VALLEY PROJECT</v>
          </cell>
        </row>
      </sheetData>
      <sheetData sheetId="6">
        <row r="3">
          <cell r="A3" t="str">
            <v>CENTRAL VALLEY PROJECT</v>
          </cell>
        </row>
      </sheetData>
      <sheetData sheetId="7">
        <row r="53">
          <cell r="K53">
            <v>0</v>
          </cell>
        </row>
      </sheetData>
      <sheetData sheetId="8">
        <row r="53">
          <cell r="G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2">
          <cell r="F62">
            <v>6645.4285714285716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E8A32E4-3EB2-4051-B6BB-697C137B3FCF}" name="Table16" displayName="Table16" ref="A6:B30" totalsRowShown="0">
  <autoFilter ref="A6:B30" xr:uid="{DE8A32E4-3EB2-4051-B6BB-697C137B3FCF}"/>
  <tableColumns count="2">
    <tableColumn id="1" xr3:uid="{E5EF2C49-2D7B-4E3B-A9BB-F767B6BDC922}" name="PAGE" dataDxfId="16"/>
    <tableColumn id="2" xr3:uid="{8E6F369E-1A16-4EAE-BC38-B2F54FBEA635}" name="FACILITIES" dataDxfId="15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5CA7C0A-F1FD-49F0-A6FE-B5E7B97FD7B3}" name="Table6" displayName="Table6" ref="A6:Q23" totalsRowShown="0" headerRowDxfId="79" dataDxfId="141">
  <autoFilter ref="A6:Q23" xr:uid="{F5CA7C0A-F1FD-49F0-A6FE-B5E7B97FD7B3}"/>
  <tableColumns count="17">
    <tableColumn id="1" xr3:uid="{1B93D405-D1C4-442D-AF78-1B0D78829556}" name="YEAR" dataDxfId="158"/>
    <tableColumn id="2" xr3:uid="{9C023055-04E9-4B0D-A2B0-F54A2838BBB7}" name="SAN LUIS CANAL - TRACY (SLCT)SLCT_x000a_PACHECO_x000a_WD _x000a__x000a_AF" dataDxfId="157"/>
    <tableColumn id="3" xr3:uid="{7EF349D6-755D-4068-A5FC-177AE47D11E3}" name="SAN LUIS CANAL - TRACY (SLCT) SLCT _x000a_PACHECO_x000a_WD_x000a__x000a_PW OF AF" dataDxfId="156"/>
    <tableColumn id="4" xr3:uid="{EC2EA8E6-B99C-48EF-8BBE-EC4D3CF58198}" name="SAN LUIS CANAL - TRACY (SLCT) SLCT _x000a_PANOCHE_x000a_WD_x000a__x000a_ AF" dataDxfId="155"/>
    <tableColumn id="5" xr3:uid="{964E9CDB-99AA-454B-874E-77D477AA0980}" name="SAN LUIS CANAL - TRACY (SLCT) SLCT _x000a_PANOCHE_x000a_WD _x000a__x000a_PW OF AF" dataDxfId="154"/>
    <tableColumn id="6" xr3:uid="{59701DAD-0EC6-4EE5-ADA2-2F99F20DC2B4}" name="SAN LUIS CANAL - TRACY (SLCT) SLCT_x000a_SAN_x000a_LUIS_x000a_WD_x000a_AF" dataDxfId="153"/>
    <tableColumn id="7" xr3:uid="{DB9A5563-91B6-45F6-AF13-CB31F7530F30}" name="SAN LUIS CANAL - TRACY (SLCT) SLCT_x000a_SAN_x000a_LUIS_x000a_WD_x000a_PW OF AF" dataDxfId="152"/>
    <tableColumn id="8" xr3:uid="{C2FDF646-50AE-45B4-A670-3EBF8EC38BFB}" name="SAN LUIS CANAL - TRACY (SLCT) SLCT _x000a_TOTAL_x000a__x000a__x000a_AF" dataDxfId="151"/>
    <tableColumn id="9" xr3:uid="{E381DD30-5547-4C18-87E0-7D4A80B61ACA}" name="SAN LUIS CANAL - TRACY (SLCT) SLCT _x000a_TOTAL _x000a__x000a__x000a_PW OF AF" dataDxfId="150"/>
    <tableColumn id="10" xr3:uid="{A74028B4-8F6F-4DC4-8995-7ECC4113E204}" name="SHASTA D&amp;R (SD&amp;R) SD&amp;R _x000a_CENTERVILLE_x000a_CSD _x000a__x000a_AF" dataDxfId="149"/>
    <tableColumn id="11" xr3:uid="{EE8960FB-F64A-46D5-9F31-A138F6FCBB3C}" name="SHASTA D&amp;R (SD&amp;R) SD&amp;R_x000a_CENTERVILLE_x000a_CSD_x000a__x000a_ PW OF AF" dataDxfId="148"/>
    <tableColumn id="12" xr3:uid="{BE5A8FF2-5977-433E-AC38-55DD221548C2}" name="SHASTA D&amp;R (SD&amp;R) SD&amp;R _x000a_MOUNTAIN_x000a_GATE_x000a_CSD _x000a_AF" dataDxfId="147"/>
    <tableColumn id="13" xr3:uid="{1B35B3C0-64DF-4E0F-AA77-668CC5D18F32}" name="SHASTA D&amp;R (SD&amp;R) SD&amp;R_x000a_MOUNTAIN_x000a_GATE_x000a_CSD _x000a_PW OF AF" dataDxfId="146"/>
    <tableColumn id="14" xr3:uid="{DD9CABC5-732E-406E-B029-90BB54F5DFAB}" name="SHASTA D&amp;R (SD&amp;R) SD&amp;R _x000a_SHASTA CWA _x000a__x000a_AF" dataDxfId="145"/>
    <tableColumn id="15" xr3:uid="{FB4B5680-E771-406E-9CB1-FC962F88E538}" name="SHASTA D&amp;R (SD&amp;R) SD&amp;R _x000a_SHASTA CWA _x000a__x000a_PW OF AF" dataDxfId="144"/>
    <tableColumn id="16" xr3:uid="{D7DE9423-847A-4C4C-B824-3DD3715F2335}" name="SHASTA D&amp;R (SD&amp;R) SD&amp;R_x000a_TOTAL_x000a__x000a__x000a_ AF" dataDxfId="143"/>
    <tableColumn id="17" xr3:uid="{71693E39-D82C-4F0F-88CC-DA849385B690}" name="SHASTA D&amp;R (SD&amp;R)SD&amp;R_x000a_TOTAL_x000a__x000a__x000a_ PW OF AF" dataDxfId="142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FAEFB26-FED4-4B7B-B9C2-BAFED9DA9DF0}" name="Table5" displayName="Table5" ref="A6:O21" totalsRowShown="0" headerRowDxfId="78" dataDxfId="159">
  <autoFilter ref="A6:O21" xr:uid="{FFAEFB26-FED4-4B7B-B9C2-BAFED9DA9DF0}"/>
  <tableColumns count="15">
    <tableColumn id="1" xr3:uid="{E97714D0-24AF-4DE6-98FD-067D38D46F9E}" name="YEAR" dataDxfId="174"/>
    <tableColumn id="2" xr3:uid="{08F7C188-989C-4BDF-89B7-DCB7055C6726}" name="SPRING CREEK CONDUIT (SCC) SCC_x000a_CITY OF_x000a_REDDING_x000a__x000a_ AF" dataDxfId="173"/>
    <tableColumn id="3" xr3:uid="{67AA9D3D-1EFC-4D64-83CA-30DC191615AD}" name="SPRING CREEK CONDUIT (SCC) SCC _x000a_CITY OF_x000a_REDDING _x000a__x000a_PW OF AF" dataDxfId="172"/>
    <tableColumn id="4" xr3:uid="{346DDEA3-D2C0-4C07-975D-2448CC3A16F2}" name="SPRING CREEK CONDUIT (SCC) SCC_x000a_SHASTA CWA_x000a__x000a_ AF " dataDxfId="171"/>
    <tableColumn id="5" xr3:uid="{AAA43DFC-4531-40BF-93FD-4020D723F603}" name="SPRING CREEK CONDUIT (SCC) SCC_x000a_SHASTA CWA_x000a__x000a_PW OF AF " dataDxfId="170"/>
    <tableColumn id="6" xr3:uid="{99062911-9EE2-49CF-AFC6-2DCC772FA447}" name="SPRING CREEK CONDUIT (SCC) SCC _x000a_SHASTA CSD_x000a__x000a_ AF" dataDxfId="169"/>
    <tableColumn id="7" xr3:uid="{00727AD9-4C73-4230-A888-224F099BFEFE}" name="SPRING CREEK CONDUIT (SCC) SCC_x000a_SHASTA CSD _x000a__x000a_PW OF AF" dataDxfId="168"/>
    <tableColumn id="8" xr3:uid="{BEF1BF18-DDEE-4A17-83DC-5447BB68DE67}" name="SPRING CREEK CONDUIT (SCC) SCC_x000a_TOTAL _x000a__x000a__x000a_AF" dataDxfId="167"/>
    <tableColumn id="9" xr3:uid="{8E12E119-5A02-4633-9E4B-027FACC64C87}" name="SPRING CREEK CONDUIT (SCC) SCC_x000a_TOTAL _x000a__x000a__x000a_PW OF AF" dataDxfId="166"/>
    <tableColumn id="10" xr3:uid="{15FD65DE-788F-4D33-ACB4-52FC5909167D}" name="TEHAMA-COLUSA CANAL (TCC) TCC _x000a_COLUSA_x000a_COUNTY_x000a__x000a_ AF 1/" dataDxfId="165"/>
    <tableColumn id="11" xr3:uid="{248E6BC5-75E1-4575-9752-AEAED45517BD}" name="TEHAMA-COLUSA CANAL (TCC) TCC _x000a_COLUSA_x000a_COUNTY_x000a__x000a_ PW OF AF" dataDxfId="164"/>
    <tableColumn id="12" xr3:uid="{795CF068-6F93-463F-8B59-895C692B9822}" name="TEHAMA-COLUSA CANAL (TCC) TCC_x000a_KANAWHA WD _x000a__x000a_AF" dataDxfId="163"/>
    <tableColumn id="13" xr3:uid="{F63AE24C-D4AB-4B65-A88D-8B8F34B9CAA5}" name="TEHAMA-COLUSA CANAL (TCC) TCC_x000a_KANAWHA WD_x000a__x000a_PW OF AF" dataDxfId="162"/>
    <tableColumn id="14" xr3:uid="{A8BC5CD9-DBA9-41C5-B989-C4665386EFA6}" name="TEHAMA-COLUSA CANAL (TCC) TCC_x000a_TOTAL_x000a__x000a__x000a_AF" dataDxfId="161"/>
    <tableColumn id="15" xr3:uid="{BA03244F-BA82-43F1-8073-EE12EB9AAD93}" name="TEHAMA-COLUSA CANAL (TCC) TCC_x000a_TOTAL_x000a__x000a__x000a_PW OF AF" dataDxfId="160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F7EC90B-5863-42C0-9F34-24A8E424890F}" name="Table4" displayName="Table4" ref="A7:I24" totalsRowShown="0" headerRowDxfId="77" dataDxfId="218">
  <autoFilter ref="A7:I24" xr:uid="{0F7EC90B-5863-42C0-9F34-24A8E424890F}"/>
  <tableColumns count="9">
    <tableColumn id="1" xr3:uid="{4722A785-537A-45EF-8961-3FA3AD6692B7}" name="YEAR" dataDxfId="217"/>
    <tableColumn id="2" xr3:uid="{E796F750-7211-4B1B-AE62-DCF82D999C12}" name="TP_x000a_CITY OF_x000a_REDDING_x000a__x000a_AF" dataDxfId="216"/>
    <tableColumn id="3" xr3:uid="{1FD7B9DE-C95A-452E-AD39-964448C1EB33}" name="TP_x000a_CITY OF_x000a_REDDING_x000a__x000a_PW OF AF" dataDxfId="215"/>
    <tableColumn id="4" xr3:uid="{DC528B3A-B2B2-43E2-BF30-B6CB055A7E28}" name="TP _x000a_CITY OF SHASTA LAKE_x000a__x000a_ AF" dataDxfId="214"/>
    <tableColumn id="5" xr3:uid="{0CE719E4-5A84-47B1-BC4B-8C72625C23CF}" name="TP_x000a_ CITY OF SHASTA LAKE_x000a__x000a_ PW OF AF" dataDxfId="213"/>
    <tableColumn id="6" xr3:uid="{73EBD500-B020-49C7-B248-555DE28482D2}" name="TP _x000a_US FOREST_x000a_SVC_x000a__x000a_AF" dataDxfId="212"/>
    <tableColumn id="7" xr3:uid="{EA50DE8C-00A8-44F2-BF55-F5E0097B11AA}" name="TP _x000a_US FOREST_x000a_SVC_x000a__x000a_PW OF AF" dataDxfId="211"/>
    <tableColumn id="8" xr3:uid="{03F2FB6E-E261-48BA-93BB-32F43D15B407}" name="TP_x000a_TOTAL _x000a__x000a__x000a_AF" dataDxfId="210"/>
    <tableColumn id="9" xr3:uid="{5E28C615-45CE-4D82-A328-7DFEF4F4CEEF}" name="TP_x000a_TOTAL_x000a__x000a__x000a_PW OF AF" dataDxfId="209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433F076-3890-46AF-9CD5-36675FA23172}" name="Table3" displayName="Table3" ref="A6:Q21" totalsRowShown="0" headerRowDxfId="76" dataDxfId="207" headerRowBorderDxfId="208" tableBorderDxfId="206">
  <autoFilter ref="A6:Q21" xr:uid="{A433F076-3890-46AF-9CD5-36675FA23172}"/>
  <tableColumns count="17">
    <tableColumn id="1" xr3:uid="{EA24D670-9057-4480-9A13-6CCEB4FA9769}" name="_x000a_YEAR" dataDxfId="205"/>
    <tableColumn id="2" xr3:uid="{46F9CE95-47CF-406D-959E-F52B803FB48D}" name="BLACK_x000a_BUTTE_x000a_D&amp;R_x000a__x000a_AF_x000a_TOTAL" dataDxfId="204"/>
    <tableColumn id="3" xr3:uid="{B91D6DAF-A5E3-485C-9982-6A96A808EACD}" name="BLACK_x000a_BUTTE_x000a_D&amp;R_x000a__x000a_PW OF AF_x000a_TOTAL" dataDxfId="203"/>
    <tableColumn id="4" xr3:uid="{44F41489-BA04-4D7D-8B05-4A336F4280ED}" name="CLEAR_x000a_CREEK_x000a_UNIT_x000a__x000a_ AF_x000a_TOTAL" dataDxfId="202"/>
    <tableColumn id="5" xr3:uid="{0B7D4582-5256-48C2-847D-64FA59CC8B28}" name="CLEAR_x000a_CREEK_x000a_UNIT_x000a__x000a_PW OF AF_x000a_TOTAL" dataDxfId="201"/>
    <tableColumn id="6" xr3:uid="{89664978-0C64-4369-BDCB-904ACB419EB5}" name="CONTRA_x000a_COSTA_x000a_CANAL_x000a__x000a_ AF_x000a_ TOTAL" dataDxfId="200"/>
    <tableColumn id="7" xr3:uid="{26E8ADE6-D7F1-4778-97DB-028B576E2516}" name="CONTRA_x000a_COSTA_x000a_CANAL_x000a__x000a_PW OF AF TOTAL" dataDxfId="199"/>
    <tableColumn id="8" xr3:uid="{34FEE4BC-A1E1-4095-A5ED-5F4A3F82304E}" name="COW_x000a_CREEK_x000a_UNIT_x000a__x000a_AF TOTAL" dataDxfId="198"/>
    <tableColumn id="9" xr3:uid="{3F0FA4A2-B1A8-4487-809F-BCA1D6D5E298}" name="COW_x000a_CREEK_x000a_UNIT _x000a__x000a_PW OF AF_x000a_TOTAL" dataDxfId="197"/>
    <tableColumn id="10" xr3:uid="{2D6027EE-948E-462A-9116-AFE6C32346C9}" name="CROSS VALLEY CANAL _x000a__x000a_AF _x000a_TOTAL" dataDxfId="196"/>
    <tableColumn id="11" xr3:uid="{072583B8-FC2D-4A7A-98BD-E287C133C93D}" name="CROSS VALLEY CANAL_x000a__x000a_ PW OF AF_x000a_TOTAL" dataDxfId="195"/>
    <tableColumn id="12" xr3:uid="{83C65205-2BF4-43BF-9797-DD6E3DE363DF}" name="DETAL_x000a_MENDOTA_x000a_CANAL_x000a__x000a_AF_x000a_TOTAL" dataDxfId="194"/>
    <tableColumn id="13" xr3:uid="{56F00A74-3738-479D-8D00-1E368071EE5F}" name="DETAL_x000a_MENDOTA_x000a_CANAL _x000a__x000a_PW OF AF _x000a_TOTAL" dataDxfId="193"/>
    <tableColumn id="14" xr3:uid="{9A3367CF-FA07-4DA1-A63D-E3F19270E575}" name="FOLSOM_x000a_D&amp;R _x000a__x000a__x000a_AF _x000a_TOTAL" dataDxfId="192"/>
    <tableColumn id="15" xr3:uid="{1979367B-5FF9-42B5-B3D9-BA72586C750B}" name="FOLSOM_x000a_D&amp;R_x000a__x000a__x000a_PW OF AF_x000a_TOTAL" dataDxfId="191"/>
    <tableColumn id="16" xr3:uid="{EA337312-F19C-4136-9AFE-B7331B07088D}" name="FOLSOM_x000a_SOUTH_x000a_CANAL _x000a__x000a_AF_x000a_TOTAL" dataDxfId="190"/>
    <tableColumn id="17" xr3:uid="{0542D97B-0276-41B1-959D-D88AA96CBEFA}" name="FOLSOM_x000a_SOUTH_x000a_CANAL _x000a__x000a_PW OF AF TOTAL" dataDxfId="189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9D17EE-2B62-4511-BDEA-C34D1A32FADA}" name="Table2" displayName="Table2" ref="A5:I19" totalsRowShown="0" headerRowDxfId="74" dataDxfId="188">
  <autoFilter ref="A5:I19" xr:uid="{8F9D17EE-2B62-4511-BDEA-C34D1A32FADA}"/>
  <tableColumns count="9">
    <tableColumn id="1" xr3:uid="{1B1457EA-386C-4836-9356-C3D2853D9EFB}" name="_x000a_YEAR" dataDxfId="187"/>
    <tableColumn id="2" xr3:uid="{3B3D0422-637E-4C96-B40D-CA5F4158B883}" name="SPRING CREEK CONDUIT_x000a__x000a_AF _x000a_TOTAL" dataDxfId="186"/>
    <tableColumn id="3" xr3:uid="{1C165E58-DA7A-4F76-BABB-A3D58D415387}" name="SPRING CREEK CONDUIT_x000a__x000a_ PW OF AF_x000a_ TOTAL" dataDxfId="185"/>
    <tableColumn id="4" xr3:uid="{97DAE911-7B33-409D-9F60-3842C0419F57}" name="TEHAMA-COLUSA CANAL_x000a__x000a_ AF_x000a_ TOTAL" dataDxfId="184"/>
    <tableColumn id="5" xr3:uid="{95B4D78F-B9B5-44C2-A0CD-04BAD8F01E1A}" name="TEHAMA-COLUSA CANAL_x000a__x000a_ PW OF AF _x000a_TOTAL" dataDxfId="183"/>
    <tableColumn id="6" xr3:uid="{607B8391-7E1D-4CFA-96CD-2E1ECE424E67}" name="TOYON PIPELINE_x000a__x000a__x000a_ AF _x000a_TOTAL" dataDxfId="182"/>
    <tableColumn id="7" xr3:uid="{7CAF4027-17E2-4D45-B233-A3061E6E6272}" name="TOYON PIPELINE_x000a__x000a__x000a_ PW OF AF _x000a_TOTAL" dataDxfId="181"/>
    <tableColumn id="8" xr3:uid="{0D4552AB-BC24-4231-A0ED-8EB2BF8D66B8}" name="TOTAL W/O_x000a_EXCHANGE_x000a__x000a__x000a_AF_x000a_TOTAL" dataDxfId="180"/>
    <tableColumn id="9" xr3:uid="{44B6CB51-D46D-4F27-83E1-AE7956F833D2}" name="TOTAL W/O_x000a_EXCHANGE_x000a__x000a__x000a_PW OF AF _x000a_TOTAL" dataDxfId="179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EEA109-EBB7-4121-8670-839DA7D6EC6D}" name="Table1" displayName="Table1" ref="A6:A8" totalsRowShown="0" headerRowDxfId="75" dataDxfId="177" headerRowBorderDxfId="178" tableBorderDxfId="176">
  <autoFilter ref="A6:A8" xr:uid="{A3EEA109-EBB7-4121-8670-839DA7D6EC6D}"/>
  <tableColumns count="1">
    <tableColumn id="1" xr3:uid="{ED6F74CC-16EB-4D97-BFB1-4FF937F0EAB1}" name="  Footnotes:" dataDxfId="175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9D1ACC8-3ED1-44E6-9CA9-4ECB8FA516BD}" name="Table15" displayName="Table15" ref="A6:Q21" totalsRowShown="0" headerRowDxfId="17" dataDxfId="18">
  <autoFilter ref="A6:Q21" xr:uid="{39D1ACC8-3ED1-44E6-9CA9-4ECB8FA516BD}"/>
  <tableColumns count="17">
    <tableColumn id="1" xr3:uid="{A512C80F-F26A-4227-BC98-C8FE48FF7F99}" name="YEAR" dataDxfId="35"/>
    <tableColumn id="2" xr3:uid="{D6BC28CC-36AC-4E8C-B9FA-2957E577B097}" name="BLACK BUTTE D&amp;R (BBD&amp;R) BBD&amp;R_x000a_COUNTY OF_x000a_COLUSA_x000a__x000a_ AF" dataDxfId="34"/>
    <tableColumn id="3" xr3:uid="{214C4DD9-BF15-4BCB-A686-D02A93A9FF98}" name="BLACK BUTTE D&amp;R (BBD&amp;R) BBD&amp;R_x000a_COUNTY OF _x000a_COLUSA_x000a__x000a_PW OF AF" dataDxfId="33"/>
    <tableColumn id="4" xr3:uid="{65B0BF7F-1FC6-4918-B6B1-57EFC16DDE5C}" name="BLACK BUTTE D&amp;R (BBD&amp;R) BBD&amp;R_x000a_ELK CREEK_x000a_CSD_x000a__x000a_AF" dataDxfId="32"/>
    <tableColumn id="5" xr3:uid="{95C34C30-420C-4D17-A215-B1AF206241C6}" name="BLACK BUTTE D&amp;R (BBD&amp;R) BBD&amp;R_x000a_ELK CREEK _x000a_CSD_x000a__x000a_PW OF AF" dataDxfId="31"/>
    <tableColumn id="6" xr3:uid="{095C28FF-7691-4FAB-BD1C-C1FFFDD5266E}" name="BLACK BUTTE D&amp;R (BBD&amp;R) BBD&amp;R _x000a_US FOREST_x000a_SVC_x000a__x000a_ AF" dataDxfId="30"/>
    <tableColumn id="7" xr3:uid="{DBAD2F84-A3B9-4566-9DBE-7D8027F9090A}" name="BLACK BUTTE D&amp;R (BBD&amp;R) BBD&amp;R _x000a_US FOREST_x000a_SVC_x000a__x000a_PW OF AF" dataDxfId="29"/>
    <tableColumn id="8" xr3:uid="{BD3C1052-0C31-45E8-A63D-D3B608A82BC3}" name="BLACK BUTTE D&amp;R (BBD&amp;R) BBD&amp;R_x000a_WHITNEY CONST._x000a__x000a_ AF" dataDxfId="28"/>
    <tableColumn id="9" xr3:uid="{B7045B18-43F9-44C8-BB98-31081BD459B5}" name="BLACK BUTTE D&amp;R (BBD&amp;R) BBD&amp;R_x000a_WHITNEY CONST._x000a__x000a_ PW OF AF" dataDxfId="27"/>
    <tableColumn id="10" xr3:uid="{29F31C89-2CA3-4434-BA11-064C0319D499}" name="BLACK BUTTE D&amp;R (BBD&amp;R) BBD&amp;R_x000a_TOTAL_x000a__x000a__x000a_AF" dataDxfId="26"/>
    <tableColumn id="11" xr3:uid="{1BEAA9AE-6378-4D23-BFEC-6A8743895CFE}" name="BLACK BUTTE D&amp;R (BBD&amp;R) BBD&amp;R_x000a_TOTAL_x000a__x000a__x000a_ PW OF AF" dataDxfId="25"/>
    <tableColumn id="12" xr3:uid="{0BAA6C7E-206F-427E-AC72-F2A6597DB0F1}" name="CLEAR CREEK UNIT (ClCU) ClCU _x000a_CLEAR CREEK_x000a_CSD_x000a__x000a_AF" dataDxfId="24"/>
    <tableColumn id="13" xr3:uid="{1D0C588F-7171-4008-A59C-7FFAD37D7393}" name="CLEAR CREEK UNIT (ClCU) ClCU_x000a_CLEAR CREEK_x000a_CSD_x000a__x000a_PW OF AF" dataDxfId="23"/>
    <tableColumn id="14" xr3:uid="{816CF2C1-525D-45EC-94E5-742AB198F2B5}" name="CONTRA  COSTA CANAL (CCC) CCC_x000a_CONTRA COSTA_x000a_WD_x000a__x000a_ AF" dataDxfId="22"/>
    <tableColumn id="15" xr3:uid="{E9FB68DC-6BC3-4138-9F19-3BAE7853D65D}" name="CONTRA  COSTA CANAL (CCC) CCC _x000a_CONTRA COSTA_x000a_WD_x000a__x000a_PW OF AF" dataDxfId="21"/>
    <tableColumn id="16" xr3:uid="{E9D8ED0C-5CE3-48A5-B32E-153C698B6D71}" name="COW  CREEK UNIT (CoCU) CoCU_x000a_BELLA VISTA_x000a_WD_x000a__x000a_ AF" dataDxfId="20"/>
    <tableColumn id="17" xr3:uid="{A6C4CC38-3007-4056-9C1F-09A20D6E58BA}" name="COW  CREEK UNIT (CoCU) CoCU_x000a_BELLA VISTA_x000a_WD_x000a__x000a_PW OF AF" dataDxfId="19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AB9E54B-6E22-4493-A816-4AA906AA3A39}" name="Table14" displayName="Table14" ref="A6:Q23" totalsRowShown="0" headerRowDxfId="36" dataDxfId="37">
  <autoFilter ref="A6:Q23" xr:uid="{9AB9E54B-6E22-4493-A816-4AA906AA3A39}"/>
  <tableColumns count="17">
    <tableColumn id="1" xr3:uid="{3FCBEA18-060B-44C1-9DCF-DDC65149E4F6}" name="YEAR" dataDxfId="54"/>
    <tableColumn id="2" xr3:uid="{2FF58CB7-DB9D-49B7-970C-C76C80D5CF0D}" name="CROSS VALLEY CANAL (CVC)        2/ CVC_x000a_COUNTY OF_x000a_FRESNO _x000a__x000a_AF" dataDxfId="53"/>
    <tableColumn id="3" xr3:uid="{5A31360F-65B1-4FCE-A064-3727FACEA324}" name="CROSS VALLEY CANAL (CVC)        2/ CVC _x000a_COUNTY OF_x000a_FRESNO _x000a__x000a_PW OF AF 0.0343769792812489" dataDxfId="52"/>
    <tableColumn id="4" xr3:uid="{3D5F65DB-B0B6-406E-BC8E-B57271AD8B44}" name="CROSS VALLEY CANAL (CVC)        2/ CVC_x000a_COUNTY OF_x000a_TULARE_x000a_AF" dataDxfId="51"/>
    <tableColumn id="5" xr3:uid="{8C81CE56-FCE0-4856-BB20-B7AF372D6E05}" name="CROSS VALLEY CANAL (CVC)        2/CVC_x000a_COUNTY OF_x000a_TULARE_x000a_PW OF AF 0.0307628865273358" dataDxfId="50"/>
    <tableColumn id="6" xr3:uid="{35241BB4-6096-45BE-8237-560BD8AA9557}" name="CROSS VALLEY CANAL (CVC)        2/ CVC_x000a_TOTAL_x000a__x000a__x000a_AF" dataDxfId="49"/>
    <tableColumn id="7" xr3:uid="{C92E3FF2-3941-4309-8D02-3A4DB2053239}" name="CROSS VALLEY CANAL (CVC)        2/ CVC_x000a_TOTAL_x000a__x000a__x000a_PW OF AF" dataDxfId="48"/>
    <tableColumn id="8" xr3:uid="{02A4DEE9-746B-462F-A9FD-B5F23BE814C7}" name="DELTA-MENDOTA CANAL (DMC) DMC_x000a_BYRON-BETHANY_x000a_ID_x000a_AF" dataDxfId="47"/>
    <tableColumn id="9" xr3:uid="{B2860092-BFCE-48B4-A100-3E9CFEFE6A3D}" name="DELTA-MENDOTA CANAL (DMC) DMC_x000a_ BYRON-BETHANY_x000a_ID_x000a_PW OF AF 0.0295217831276985" dataDxfId="46"/>
    <tableColumn id="10" xr3:uid="{8AE506F6-44C6-411B-BD78-9CB55C790812}" name="DELTA-MENDOTA CANAL (DMC) DMC_x000a_CITY OF_x000a_TRACY_x000a__x000a_AF" dataDxfId="45"/>
    <tableColumn id="11" xr3:uid="{8EBA2B73-7BCA-4D6F-BC95-1B6A7838FAB8}" name="DELTA-MENDOTA CANAL (DMC) DMC _x000a_CITY OF_x000a_TRACY_x000a__x000a_PW OF AF 0.03125" dataDxfId="44"/>
    <tableColumn id="12" xr3:uid="{65B0FAD5-59A7-4131-9C60-37AFBF718EBC}" name="DELTA-MENDOTA CANAL (DMC) DMC_x000a_DEL PUERTO_x000a_ WD_x000a_AF" dataDxfId="43"/>
    <tableColumn id="13" xr3:uid="{6823C3B7-89B5-4099-9C19-CB334D20BEFB}" name="DELTA-MENDOTA CANAL (DMC) DMC_x000a_DEL PUERTO_x000a_WD_x000a_PW OF AF 0.025" dataDxfId="42"/>
    <tableColumn id="14" xr3:uid="{C946FCA7-EF30-4CE7-83DB-DE2462471192}" name="DELTA-MENDOTA CANAL (DMC) DMC _x000a_DEPT. OF_x000a_VETERANS AFFAIRS_x000a_ AF 0.025" dataDxfId="41"/>
    <tableColumn id="15" xr3:uid="{7B6BEBCA-C7F8-405B-B7D4-D822C71F9B46}" name="DELTA-MENDOTA CANAL (DMC) DMC _x000a_DEPT. OF_x000a_VETERANS AFFAIRS_x000a_PW OF AF 0.0325" dataDxfId="40"/>
    <tableColumn id="16" xr3:uid="{9E8DBF34-0658-4E47-B487-16205937A9BB}" name="DMC_x000a_PANOCHE_x000a_WD_x000a__x000a_ AF" dataDxfId="39"/>
    <tableColumn id="17" xr3:uid="{6C0A02AC-DA06-4834-996A-A61950340C11}" name="DMC_x000a_PANOCHE_x000a_WD _x000a__x000a_PW OF AF 0.0301458655596442" dataDxfId="38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373B533-66C4-4264-B33B-CBDBC01F0802}" name="Table13" displayName="Table13" ref="A6:R20" totalsRowShown="0" headerRowDxfId="55">
  <autoFilter ref="A6:R20" xr:uid="{5373B533-66C4-4264-B33B-CBDBC01F0802}"/>
  <tableColumns count="18">
    <tableColumn id="1" xr3:uid="{936AE3B9-E1AB-4891-B3D1-D5524E17A66F}" name="YEAR" dataDxfId="73"/>
    <tableColumn id="2" xr3:uid="{AA2B7E97-F5E0-4549-B260-7B3860D729B3}" name="DELTA-MENDOTA CANAL (DMC) DMC _x000a_SAN LUIS_x000a_WD _x000a__x000a_AF" dataDxfId="72"/>
    <tableColumn id="3" xr3:uid="{0D85D0CC-1A9E-4057-8427-B76C25812C11}" name="DELTA-MENDOTA CANAL (DMC) DMC _x000a_SAN LUIS_x000a_WD_x000a__x000a_ PW OF AF 0.025" dataDxfId="71"/>
    <tableColumn id="4" xr3:uid="{1B72D021-597D-45DB-AD62-6B55855B70FD}" name="DELTA-MENDOTA CANAL (DMC) DMC_x000a_TOTAL_x000a__x000a__x000a_AF" dataDxfId="70"/>
    <tableColumn id="5" xr3:uid="{5D741991-7AF5-4E43-A50C-7D2415F7C204}" name="DELTA-MENDOTA CANAL (DMC) DMC_x000a_TOTAL _x000a__x000a__x000a_PW OF AF" dataDxfId="69"/>
    <tableColumn id="6" xr3:uid="{22A2F3B0-5EB1-488F-9AD4-17EE639AA4E2}" name="FOLSOM  D&amp;R (FD&amp;R) FD&amp;R_x000a_CITY OF_x000a_FOLSOM_x000a_ _x000a_AF" dataDxfId="68"/>
    <tableColumn id="7" xr3:uid="{E175BDB4-54CF-4933-841C-B8CA7741D5E8}" name="FOLSOM  D&amp;R (FD&amp;R) FD&amp;R_x000a_CITY OF_x000a_FOLSOM_x000a__x000a_ PW OF AF 0.0302686116400816" dataDxfId="67"/>
    <tableColumn id="9" xr3:uid="{1BF75B24-30B8-4736-8B8C-6B6257FC2B03}" name="FOLSOM  D&amp;R (FD&amp;R) FD&amp;R_x000a_CITY OF_x000a_ROSEVILLE_x000a_ _x000a_AF" dataDxfId="66"/>
    <tableColumn id="11" xr3:uid="{4F7484C4-CF44-48C4-B529-311A686A748B}" name="FOLSOM  D&amp;R (FD&amp;R) FD&amp;R _x000a_CITY OF_x000a_ROSEVILLE_x000a_ _x000a_PW OF AF 0.03125" dataDxfId="65"/>
    <tableColumn id="13" xr3:uid="{AB3398A5-B9CB-437D-9FF6-543995B76B6D}" name="FOLSOM  D&amp;R (FD&amp;R) FD&amp;R _x000a_EL DORADO_x000a_ID _x000a_AF" dataDxfId="64"/>
    <tableColumn id="15" xr3:uid="{C943EEE7-632B-4374-886A-227B40E93BBE}" name="FOLSOM  D&amp;R (FD&amp;R) FD&amp;R _x000a_EL DORADO_x000a_ID _x000a_PW OF AF 0.0256633593802571" dataDxfId="63"/>
    <tableColumn id="21" xr3:uid="{117F9566-F8AC-4657-90CF-CFCAE7039386}" name="FOLSOM  D&amp;R (FD&amp;R) FD&amp;R _x000a_PLACER COUNTY_x000a_WA_x000a_AF" dataDxfId="62" dataCellStyle="Normal 10"/>
    <tableColumn id="23" xr3:uid="{D14CF67B-B441-4573-9438-67666330B753}" name="FOLSOM  D&amp;R (FD&amp;R) FD&amp;R_x000a_PLACER COUNTY_x000a_ WA_x000a_PW OF AF 0.0261066865215099" dataDxfId="61"/>
    <tableColumn id="24" xr3:uid="{5AB21DDB-E0CC-4644-A618-81B40DF23566}" name="FOLSOM  D&amp;R (FD&amp;R) FD&amp;R_x000a_SACRAMENTO_x000a_COUNTY _x000a_WA_x000a_AF" dataDxfId="60"/>
    <tableColumn id="26" xr3:uid="{C6B0FEB6-CCF6-4F81-8425-B1739BE31F5A}" name="FOLSOM  D&amp;R (FD&amp;R) FD&amp;R_x000a_SACRAMENTO_x000a_COUNTY_x000a_WA_x000a_PW OF AF 0.0360199752656952" dataDxfId="59"/>
    <tableColumn id="30" xr3:uid="{9752302C-717B-4006-8121-55D441AA6768}" name="FOLSOM  D&amp;R (FD&amp;R) FD&amp;R_x000a_SAN_x000a_JUAN_x000a_WD_x000a_PW OF AF" dataDxfId="58"/>
    <tableColumn id="32" xr3:uid="{8378F0AF-58A3-4FA5-859D-62A15DE34EB3}" name="FOLSOM  D&amp;R (FD&amp;R) FD&amp;R_x000a_TOTAL_x000a__x000a__x000a_AF" dataDxfId="57"/>
    <tableColumn id="34" xr3:uid="{DD45449A-CC04-4412-9669-54957D42443F}" name="FOLSOM  D&amp;R (FD&amp;R)FD&amp;R_x000a_TOTAL_x000a__x000a__x000a_PW OF AF" dataDxfId="56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D2B307C-ED8C-4BCA-8200-111C95BF4070}" name="Table12" displayName="Table12" ref="A6:O23" totalsRowShown="0" headerRowDxfId="81" dataDxfId="82">
  <autoFilter ref="A6:O23" xr:uid="{BD2B307C-ED8C-4BCA-8200-111C95BF4070}"/>
  <tableColumns count="15">
    <tableColumn id="1" xr3:uid="{64B1C32E-28AA-488C-A715-B20D6E795597}" name="YEAR" dataDxfId="97"/>
    <tableColumn id="2" xr3:uid="{A9D61A6F-7330-4A20-A7B2-1BF5013DBEF4}" name="FOLSOM-SOUTH CANAL (FSC) FSC _x000a_EAST BAY _x000a_MUD_x000a__x000a_AF" dataDxfId="96"/>
    <tableColumn id="3" xr3:uid="{1703D3F1-7517-4393-8A5D-AD59168D5A63}" name="FOLSOM-SOUTH CANAL (FSC) FSC _x000a_EAST BAY_x000a_MUD_x000a__x000a_PW OF AF" dataDxfId="95"/>
    <tableColumn id="4" xr3:uid="{09403FD7-2A4B-41BF-9F8B-BA993D21616C}" name="FOLSOM-SOUTH CANAL (FSC) FSC_x000a_SACRAMENTO_x000a_CITY WA FSC_x000a__x000a_AF" dataDxfId="94"/>
    <tableColumn id="5" xr3:uid="{11645244-F053-4F9C-8825-A71F285A32C2}" name="FOLSOM-SOUTH CANAL (FSC) FSC_x000a_SACRAMENTO_x000a_CITY WA FSC_x000a__x000a_PW OF AF" dataDxfId="93"/>
    <tableColumn id="6" xr3:uid="{B3607DE5-81FA-4F19-9288-58127F90D20B}" name="FOLSOM-SOUTH CANAL (FSC) FSC_x000a_SMUD   1/_x000a__x000a__x000a_ AF" dataDxfId="92"/>
    <tableColumn id="7" xr3:uid="{8F51ADFE-21D2-4261-93EF-EE75A702DF94}" name="FOLSOM-SOUTH CANAL (FSC) FSC _x000a_SMUD   1/_x000a__x000a__x000a_PW OF AF" dataDxfId="91"/>
    <tableColumn id="8" xr3:uid="{DF8CE5AC-0D6D-4079-8295-817FD0D30606}" name="FOLSOM-SOUTH CANAL (FSC) FSC_x000a_TOTAL _x000a__x000a__x000a_AF" dataDxfId="90"/>
    <tableColumn id="9" xr3:uid="{C7445E36-C80F-40E6-A7D8-19C0A1A18482}" name="FOLSOM-SOUTH CANAL (FSC) FSC_x000a_ TOTAL_x000a__x000a__x000a_ PW OF AF" dataDxfId="89"/>
    <tableColumn id="10" xr3:uid="{23DFB4B6-3B7A-45AC-860A-3042EA31F8B6}" name="FRIANT DAM (FD) FD _x000a_COUNTY OF_x000a_MADERA_x000a__x000a_ AF" dataDxfId="88"/>
    <tableColumn id="11" xr3:uid="{780FC56B-5316-4D20-8758-E4AB6CE4584E}" name="FRIANT DAM (FD) FD_x000a_COUNTY OF_x000a_MADERA _x000a__x000a_PW OF AF" dataDxfId="87"/>
    <tableColumn id="12" xr3:uid="{0C7A9444-9136-47C1-97FD-E76C5FD6E299}" name="FRIANT DAM (FD) FD_x000a_FRESNO CITY_x000a_WW#18_x000a_AF" dataDxfId="86"/>
    <tableColumn id="13" xr3:uid="{22E8F4ED-3B03-4490-9803-B9691C320F20}" name="FRIANT DAM (FD) FD_x000a_FRESNO CITY_x000a_WW #18_x000a_PW OF AF" dataDxfId="85"/>
    <tableColumn id="14" xr3:uid="{4122ED84-25F5-448F-AE78-1A9655E161E3}" name="FRIANT DAM (FD) FD _x000a_TOTAL_x000a__x000a__x000a_ AF" dataDxfId="84"/>
    <tableColumn id="15" xr3:uid="{3D367951-F23B-4098-8C0D-60D62F1353D2}" name="FRIANT DAM (FD)FD_x000a_TOTAL  _x000a__x000a__x000a_PW OF AF" dataDxfId="83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9586A18-C85B-4FCA-A249-E20C2C043AC8}" name="Table11" displayName="Table11" ref="A7:M22" totalsRowShown="0" headerRowDxfId="98">
  <autoFilter ref="A7:M22" xr:uid="{C9586A18-C85B-4FCA-A249-E20C2C043AC8}"/>
  <tableColumns count="13">
    <tableColumn id="1" xr3:uid="{6F0E92DE-6716-4041-82BF-322C113BF921}" name="YEAR" dataDxfId="111"/>
    <tableColumn id="3" xr3:uid="{9EB784FC-3F8E-4C53-860C-64CF432D39D9}" name="FKC _x000a_ARVIN-EDISON_x000a_WSD _x000a_ AF" dataDxfId="110"/>
    <tableColumn id="5" xr3:uid="{9D9BBCC3-BF96-41AB-9591-A4999A11FD5F}" name="FKC_x000a_ARVIN-EDISON_x000a_WSD_x000a_PW OF AF" dataDxfId="109"/>
    <tableColumn id="7" xr3:uid="{C7C55BDE-AC5F-4957-8D9C-73BF4C3D91E7}" name="FKC _x000a_CITY OF_x000a_FRESNO_x000a__x000a_ AF" dataDxfId="108"/>
    <tableColumn id="9" xr3:uid="{7A869C68-D081-436E-AAB1-CCA94D4E4117}" name="FKC _x000a_CITY OF_x000a_FRESNO_x000a__x000a_PW OF AF" dataDxfId="107"/>
    <tableColumn id="11" xr3:uid="{F81CF950-6D7E-4F70-B787-EA126C2AC6B2}" name="FKC_x000a_CITY OF _x000a_LINDSAY _x000a__x000a_AF" dataDxfId="106"/>
    <tableColumn id="13" xr3:uid="{4E8C7843-C038-4941-A84F-0672BBA7EDD0}" name="FKC_x000a_CITY OF_x000a_LINDSAY_x000a__x000a_PW OF AF" dataDxfId="105"/>
    <tableColumn id="15" xr3:uid="{636540D3-C891-4CEF-BD1A-919164D9DD71}" name="FKC_x000a_CITY OF_x000a_ORANGE_x000a_COVE_x000a_ AF" dataDxfId="104"/>
    <tableColumn id="17" xr3:uid="{606C7834-F574-46AA-A38E-7673CB465C21}" name="FKC_x000a_CITY OF_x000a_ORANGE_x000a_COVE _x000a_PW OF AF" dataDxfId="103"/>
    <tableColumn id="19" xr3:uid="{60CD6A5F-BAAB-4A3F-A249-1E221D581A3C}" name="FKC_x000a_DELANO-EARLIMART_x000a_ID_x000a_ AF" dataDxfId="102"/>
    <tableColumn id="21" xr3:uid="{96FF2FBD-1CDD-4F9E-A9C4-DA1F55D0B0A7}" name="FKC_x000a_DELANO-EARLIMART_x000a_ID_x000a_ PW OF AF" dataDxfId="101"/>
    <tableColumn id="23" xr3:uid="{82B9D6C6-826B-4C3D-A699-F5AFF88D6423}" name="FKC_x000a_LINDSAY-STRATHMORE_x000a_ID _x000a_AF" dataDxfId="100"/>
    <tableColumn id="25" xr3:uid="{86D21C31-9C2C-43E4-9EED-95E487CF3E1D}" name="FKC_x000a_LINDSAY-STRATHMORE_x000a_ID_x000a_PW OF AF" dataDxfId="99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171D78E-4216-4803-A06D-40F77EFFA284}" name="Table9" displayName="Table9" ref="A6:O23" totalsRowShown="0" headerRowDxfId="112" dataDxfId="113">
  <autoFilter ref="A6:O23" xr:uid="{6171D78E-4216-4803-A06D-40F77EFFA284}"/>
  <tableColumns count="15">
    <tableColumn id="1" xr3:uid="{5F807914-7913-4ADD-A926-B6C3A81A3249}" name="YEAR" dataDxfId="128"/>
    <tableColumn id="2" xr3:uid="{E8DF6825-3863-4D36-B721-E07F34CA45E4}" name="FRIANT-KERN CANAL CONTINUED (FKC)FKC_x000a_SHAFTER-WASCO_x000a_ID_x000a_AF" dataDxfId="127"/>
    <tableColumn id="3" xr3:uid="{3A87FEB3-035F-4228-AB6D-2C520B5C27AB}" name="FRIANT-KERN CANAL CONTINUED (FKC) FKC _x000a_SHAFTER-WASCO_x000a_ID_x000a_PW OF AF" dataDxfId="126"/>
    <tableColumn id="4" xr3:uid="{A7C86817-DCB3-4DEB-97F9-07D828D9CD4B}" name="FRIANT-KERN CANAL CONTINUED (FKC) FKC_x000a_TERRA BELLA_x000a_ID_x000a_ AF" dataDxfId="125"/>
    <tableColumn id="5" xr3:uid="{EA75D130-EBF9-4B94-B3A0-57AF0535D140}" name="FRIANT-KERN CANAL CONTINUED (FKC) FKC_x000a_TERRA BELLA _x000a_ID _x000a_PW OF AF" dataDxfId="124"/>
    <tableColumn id="6" xr3:uid="{D778C582-AFDC-4772-BC45-74DC5E17449F}" name="FRIANT-KERN CANAL CONTINUED (FKC) FKC_x000a_TOTAL_x000a_AF" dataDxfId="123"/>
    <tableColumn id="7" xr3:uid="{BA8EF863-329F-422E-A327-DFCAAEE00CD6}" name="FRIANT-KERN CANAL CONTINUED (FKC) FKC_x000a_TOTAL_x000a__x000a__x000a_PW" dataDxfId="122"/>
    <tableColumn id="8" xr3:uid="{0C4F6112-EA37-46FC-968E-72972BE21407}" name="NEW MELONES D &amp; R (NMD&amp;R) NMD&amp;R _x000a_STOCKTON EAST _x000a_WD_x000a_AF" dataDxfId="121"/>
    <tableColumn id="9" xr3:uid="{ADC91F8E-DF75-4013-B520-840D24F52897}" name="NEW MELONES D &amp; R (NMD&amp;R) NMD&amp;R _x000a_STOCKTON EAST_x000a_WD_x000a_PW OF AF" dataDxfId="120"/>
    <tableColumn id="10" xr3:uid="{DD0F3D2C-0358-4852-B59D-7323870002D7}" name="SACRAMENTO RIVER (SR) SR_x000a_CITY OF REDDING_x000a__x000a_AF" dataDxfId="119"/>
    <tableColumn id="11" xr3:uid="{EE46ADC9-B34E-498B-BEE6-51E6D0AB5295}" name="SACRAMENTO RIVER (SR) SR_x000a_CITY OF_x000a_REDDING_x000a__x000a_ PW OF AF" dataDxfId="118"/>
    <tableColumn id="12" xr3:uid="{0E82F371-8713-469F-A966-CBCEDABE70C6}" name="SACRAMENTO RIVER (SR) SR_x000a_CITY OF WEST_x000a_SACRAMENTO_x000a__x000a_AF" dataDxfId="117"/>
    <tableColumn id="13" xr3:uid="{5F514665-224B-4A6D-9944-237D5A37D9A7}" name="SACRAMENTO RIVER (SR) SR_x000a_CITY OF WEST_x000a_SACRAMENTO_x000a__x000a_PW OF AF" dataDxfId="116"/>
    <tableColumn id="14" xr3:uid="{0535AE43-D034-4FDB-9601-77056C814E74}" name="SACRAMENTO RIVER (SR) SR_x000a_LAKE_x000a_CA_x000a_P.O.A. _x000a_AF" dataDxfId="115"/>
    <tableColumn id="15" xr3:uid="{2187A134-5EBC-470B-9685-46D0AE8AC4D3}" name="SACRAMENTO RIVER (SR) SR_x000a_LAKE_x000a_CA_x000a_P.O.A._x000a_ PW OF AF" dataDxfId="11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3C59908-78A7-468D-964F-68D5E905D755}" name="Table8" displayName="Table8" ref="A6:K23" totalsRowShown="0" headerRowDxfId="80" dataDxfId="129">
  <autoFilter ref="A6:K23" xr:uid="{C3C59908-78A7-468D-964F-68D5E905D755}"/>
  <tableColumns count="11">
    <tableColumn id="1" xr3:uid="{6519D4C6-BCFA-4435-A825-E4A69F166BD3}" name="YEAR" dataDxfId="140"/>
    <tableColumn id="2" xr3:uid="{3A558A9C-DF78-4A92-8A88-792E0EDD78D1}" name="SACRAMENTO RIVER CONTINUED (SR) SR_x000a_RIVERVIEW GOLF &amp; CC_x000a__x000a_ AF" dataDxfId="139"/>
    <tableColumn id="3" xr3:uid="{02320C4E-774E-4D0C-AA21-309814A7C4CD}" name="SACRAMENTO RIVER CONTINUED (SR) SR _x000a_RIVERVIEW GOLF &amp; CC _x000a__x000a_PW OF AF" dataDxfId="138"/>
    <tableColumn id="4" xr3:uid="{DEDDAC31-80F2-4ACE-A0AD-3C384216CCBB}" name="SACRAMENTO RIVER CONTINUED (SR) SR _x000a_TOTAL_x000a__x000a__x000a_ AF" dataDxfId="137"/>
    <tableColumn id="5" xr3:uid="{E1C7BE02-C537-4CAB-88CC-4A39E9FD58BE}" name="SACRAMENTO RIVER CONTINUED (SR) SR_x000a_TOTAL _x000a__x000a__x000a_PW OF AF" dataDxfId="136"/>
    <tableColumn id="6" xr3:uid="{BC16BBB6-745F-4146-95E3-FC2B44819B3A}" name="SAN  FELIPE UNIT  (IN-BASIN) SFUIB_x000a_SAN BENITO_x000a_COUNTY_x000a_WD_x000a_AF" dataDxfId="135"/>
    <tableColumn id="7" xr3:uid="{342126FD-5036-41E1-B85E-D83EE134F492}" name="SAN  FELIPE UNIT  (IN-BASIN) SFUIB _x000a_SAN BENITO_x000a_COUNTY_x000a_WD_x000a_ PW OF AF" dataDxfId="134"/>
    <tableColumn id="8" xr3:uid="{9A99EB9F-DBDC-4671-B0D7-F78514989C65}" name="SAN  FELIPE UNIT  (IN-BASIN) SFUIB _x000a_SANTA  CLARA_x000a_VALLEY_x000a_WD_x000a_ AF" dataDxfId="133"/>
    <tableColumn id="9" xr3:uid="{B27C7D3F-6264-4738-9D50-A38D1CDE548B}" name="SAN  FELIPE UNIT  (IN-BASIN) SFUIB _x000a_SANTA  CLARA_x000a_VALLEY_x000a_WD_x000a_PW OF AF" dataDxfId="132"/>
    <tableColumn id="10" xr3:uid="{65EB9D72-C3D7-4CCE-B2A8-EC82F6B563CC}" name="SAN  FELIPE UNIT  (IN-BASIN) SFUIB_x000a_ TOTAL_x000a__x000a__x000a_ AF" dataDxfId="131"/>
    <tableColumn id="11" xr3:uid="{96BA3B08-629E-4A2B-A3EA-D7DBDFC1DC0D}" name="SAN  FELIPE UNIT  (IN-BASIN) SFUIB_x000a_ TOTAL _x000a__x000a__x000a_PW OF AF" dataDxfId="130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D51F936-AB5A-4FC1-9B32-399BFA078AF8}" name="Table7" displayName="Table7" ref="A7:M22" totalsRowShown="0" headerRowDxfId="1" dataDxfId="0">
  <autoFilter ref="A7:M22" xr:uid="{5D51F936-AB5A-4FC1-9B32-399BFA078AF8}"/>
  <tableColumns count="13">
    <tableColumn id="1" xr3:uid="{506582AF-DB76-4019-89D1-16848F73EAAA}" name="YEAR" dataDxfId="14"/>
    <tableColumn id="3" xr3:uid="{24B6638B-53F1-4765-B2CB-0E39DDB4D473}" name="SLCF_x000a_CITY OF_x000a_AVENAL _x000a__x000a_AF" dataDxfId="13"/>
    <tableColumn id="5" xr3:uid="{701E9F84-0FFA-4CD7-B076-DFA996AC5402}" name="SLCF _x000a_CITY OF_x000a_AVENAL _x000a__x000a_PW OF AF" dataDxfId="12"/>
    <tableColumn id="7" xr3:uid="{5F954FAA-EEE2-417D-AAC3-BD3185E8AB26}" name="SLCF _x000a_CITY OF_x000a_COALINGA _x000a__x000a_AF" dataDxfId="11"/>
    <tableColumn id="9" xr3:uid="{375978FD-2094-4492-A9C1-64E901E9819D}" name="SLCF _x000a_CITY OF_x000a_COALINGA_x000a__x000a_ PW OF AF" dataDxfId="10"/>
    <tableColumn id="11" xr3:uid="{56A97630-6241-46D5-B938-8E53B1E705E2}" name="SLCF_x000a_CITY OF_x000a_HURON_x000a__x000a_ AF" dataDxfId="9"/>
    <tableColumn id="13" xr3:uid="{F8BC00BB-3821-46CD-B7F8-85447128FAEC}" name="SLCF_x000a_CITY OF_x000a_HURON_x000a__x000a_PW OF AF" dataDxfId="8"/>
    <tableColumn id="15" xr3:uid="{522703AD-FF90-4526-9A59-4D1A3560A7B5}" name="SLCF_x000a_STATE OF_x000a_CA_x000a__x000a_ AF" dataDxfId="7"/>
    <tableColumn id="17" xr3:uid="{DF6E617C-4D22-4223-8F3D-4EF8CB1C447D}" name="SLCF_x000a_STATE OF_x000a_CA_x000a__x000a_PW OF AF" dataDxfId="6"/>
    <tableColumn id="19" xr3:uid="{C3DB7852-818A-4174-AED1-9674EDCDD564}" name="SLCF_x000a_WESTLANDS_x000a_WD_x000a__x000a_ AF" dataDxfId="5"/>
    <tableColumn id="21" xr3:uid="{BD989D74-4763-485A-B35D-BCCF3248A39D}" name="SLCF_x000a_WESTLANDS_x000a_WD _x000a__x000a_PW OF AF" dataDxfId="4"/>
    <tableColumn id="23" xr3:uid="{EEB422CD-21DA-4339-AC68-EA424E517B57}" name="SLCF_x000a_TOTAL_x000a__x000a__x000a_ AF" dataDxfId="3"/>
    <tableColumn id="25" xr3:uid="{D181030B-92EA-49C1-94C7-9844C023ECAB}" name="SLCF _x000a_TOTAL _x000a__x000a__x000a_PW OF  AF" dataDxfId="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54C47-5F90-4BD7-93B4-E5326E9CA670}">
  <sheetPr transitionEvaluation="1" transitionEntry="1" codeName="Sheet23"/>
  <dimension ref="A1:AW61"/>
  <sheetViews>
    <sheetView view="pageBreakPreview" zoomScaleNormal="100" zoomScaleSheetLayoutView="100" workbookViewId="0">
      <selection activeCell="B11" sqref="B11"/>
    </sheetView>
  </sheetViews>
  <sheetFormatPr defaultColWidth="9.81640625" defaultRowHeight="19.95" customHeight="1"/>
  <cols>
    <col min="1" max="1" width="22.453125" style="26" bestFit="1" customWidth="1"/>
    <col min="2" max="2" width="21.26953125" style="26" bestFit="1" customWidth="1"/>
    <col min="3" max="16384" width="9.81640625" style="19"/>
  </cols>
  <sheetData>
    <row r="1" spans="1:49" s="2" customFormat="1" ht="40.799999999999997">
      <c r="A1" s="1" t="str">
        <f>[2]INFORMATION!A1</f>
        <v>M&amp;I 2023 Sch A-14 F.Z25.xlsm</v>
      </c>
      <c r="B1" s="122"/>
      <c r="C1" s="120"/>
      <c r="D1" s="4"/>
      <c r="E1" s="14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E1" s="4"/>
      <c r="AF1" s="4"/>
      <c r="AH1" s="55"/>
      <c r="AJ1" s="146" t="s">
        <v>0</v>
      </c>
    </row>
    <row r="2" spans="1:49" s="2" customFormat="1" ht="20.399999999999999">
      <c r="A2" s="5" t="str">
        <f>[2]INFORMATION!A2</f>
        <v>12/01/2022</v>
      </c>
      <c r="B2" s="122"/>
      <c r="C2" s="120"/>
      <c r="D2" s="4"/>
      <c r="E2" s="14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E2" s="4"/>
      <c r="AF2" s="4"/>
      <c r="AH2" s="55"/>
      <c r="AJ2" s="146" t="s">
        <v>1</v>
      </c>
    </row>
    <row r="3" spans="1:49" s="8" customFormat="1" ht="40.799999999999997">
      <c r="A3" s="56" t="s">
        <v>2</v>
      </c>
      <c r="B3" s="56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</row>
    <row r="4" spans="1:49" s="8" customFormat="1" ht="102">
      <c r="A4" s="56" t="s">
        <v>3</v>
      </c>
      <c r="B4" s="56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49" s="8" customFormat="1" ht="102">
      <c r="A5" s="56" t="s">
        <v>4</v>
      </c>
      <c r="B5" s="56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49" s="221" customFormat="1" ht="20.399999999999999">
      <c r="A6" s="219" t="s">
        <v>5</v>
      </c>
      <c r="B6" s="220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9.95" customHeight="1">
      <c r="A7" s="147" t="s">
        <v>7</v>
      </c>
      <c r="B7" s="26" t="s">
        <v>8</v>
      </c>
    </row>
    <row r="8" spans="1:49" ht="19.95" customHeight="1">
      <c r="A8" s="147"/>
      <c r="B8" s="26" t="s">
        <v>9</v>
      </c>
    </row>
    <row r="9" spans="1:49" ht="19.95" customHeight="1">
      <c r="A9" s="147"/>
      <c r="B9" s="26" t="s">
        <v>10</v>
      </c>
    </row>
    <row r="10" spans="1:49" ht="19.95" customHeight="1">
      <c r="A10" s="147"/>
      <c r="B10" s="26" t="s">
        <v>11</v>
      </c>
    </row>
    <row r="11" spans="1:49" ht="19.95" customHeight="1">
      <c r="A11" s="147" t="s">
        <v>12</v>
      </c>
      <c r="B11" s="26" t="s">
        <v>13</v>
      </c>
    </row>
    <row r="12" spans="1:49" ht="19.95" customHeight="1">
      <c r="A12" s="19"/>
      <c r="B12" s="26" t="s">
        <v>14</v>
      </c>
    </row>
    <row r="13" spans="1:49" ht="19.95" customHeight="1">
      <c r="A13" s="147" t="s">
        <v>15</v>
      </c>
      <c r="B13" s="26" t="s">
        <v>14</v>
      </c>
    </row>
    <row r="14" spans="1:49" ht="19.95" customHeight="1">
      <c r="A14" s="19"/>
      <c r="B14" s="26" t="s">
        <v>16</v>
      </c>
    </row>
    <row r="15" spans="1:49" ht="19.95" customHeight="1">
      <c r="A15" s="147" t="s">
        <v>17</v>
      </c>
      <c r="B15" s="26" t="s">
        <v>18</v>
      </c>
    </row>
    <row r="16" spans="1:49" ht="19.95" customHeight="1">
      <c r="A16" s="147"/>
      <c r="B16" s="26" t="s">
        <v>19</v>
      </c>
    </row>
    <row r="17" spans="1:2" ht="19.95" customHeight="1">
      <c r="A17" s="147" t="s">
        <v>20</v>
      </c>
      <c r="B17" s="26" t="s">
        <v>21</v>
      </c>
    </row>
    <row r="18" spans="1:2" ht="19.95" customHeight="1">
      <c r="A18" s="147" t="s">
        <v>22</v>
      </c>
      <c r="B18" s="26" t="s">
        <v>21</v>
      </c>
    </row>
    <row r="19" spans="1:2" ht="19.95" customHeight="1">
      <c r="A19" s="147"/>
      <c r="B19" s="26" t="s">
        <v>23</v>
      </c>
    </row>
    <row r="20" spans="1:2" ht="19.95" customHeight="1">
      <c r="A20" s="19"/>
      <c r="B20" s="26" t="s">
        <v>24</v>
      </c>
    </row>
    <row r="21" spans="1:2" ht="19.95" customHeight="1">
      <c r="A21" s="147" t="s">
        <v>25</v>
      </c>
      <c r="B21" s="26" t="s">
        <v>24</v>
      </c>
    </row>
    <row r="22" spans="1:2" ht="19.95" customHeight="1">
      <c r="A22" s="19"/>
      <c r="B22" s="26" t="s">
        <v>26</v>
      </c>
    </row>
    <row r="23" spans="1:2" ht="19.95" customHeight="1">
      <c r="A23" s="147" t="s">
        <v>27</v>
      </c>
      <c r="B23" s="26" t="s">
        <v>28</v>
      </c>
    </row>
    <row r="24" spans="1:2" ht="19.95" customHeight="1">
      <c r="A24" s="147" t="s">
        <v>29</v>
      </c>
      <c r="B24" s="26" t="s">
        <v>30</v>
      </c>
    </row>
    <row r="25" spans="1:2" ht="19.95" customHeight="1">
      <c r="A25" s="147"/>
      <c r="B25" s="26" t="s">
        <v>31</v>
      </c>
    </row>
    <row r="26" spans="1:2" ht="19.95" customHeight="1">
      <c r="A26" s="147">
        <v>11</v>
      </c>
      <c r="B26" s="26" t="s">
        <v>32</v>
      </c>
    </row>
    <row r="27" spans="1:2" ht="19.95" customHeight="1">
      <c r="A27" s="147"/>
      <c r="B27" s="26" t="s">
        <v>33</v>
      </c>
    </row>
    <row r="28" spans="1:2" ht="19.95" customHeight="1">
      <c r="A28" s="147">
        <v>12</v>
      </c>
      <c r="B28" s="26" t="s">
        <v>34</v>
      </c>
    </row>
    <row r="29" spans="1:2" ht="19.95" customHeight="1">
      <c r="A29" s="147" t="s">
        <v>35</v>
      </c>
      <c r="B29" s="26" t="s">
        <v>36</v>
      </c>
    </row>
    <row r="30" spans="1:2" ht="19.95" customHeight="1">
      <c r="A30" s="147">
        <v>16</v>
      </c>
      <c r="B30" s="26" t="s">
        <v>37</v>
      </c>
    </row>
    <row r="33" spans="1:49" ht="19.95" customHeight="1">
      <c r="A33" s="59"/>
      <c r="B33" s="14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9.95" customHeight="1">
      <c r="A34" s="59"/>
      <c r="B34" s="14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9.95" customHeight="1">
      <c r="A35" s="59"/>
      <c r="B35" s="14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9.95" customHeight="1">
      <c r="A36" s="59"/>
      <c r="B36" s="14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9.95" customHeight="1">
      <c r="A37" s="59"/>
      <c r="B37" s="14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9.95" customHeight="1">
      <c r="A38" s="59"/>
      <c r="B38" s="14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9.95" customHeight="1">
      <c r="A39" s="59"/>
      <c r="B39" s="14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9.95" customHeight="1">
      <c r="A40" s="59"/>
      <c r="B40" s="14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9.95" customHeight="1">
      <c r="A41" s="59"/>
      <c r="B41" s="14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9.95" customHeight="1">
      <c r="A42" s="59"/>
      <c r="B42" s="14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9.95" customHeight="1">
      <c r="A43" s="59"/>
      <c r="B43" s="14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9.95" customHeight="1">
      <c r="A44" s="59"/>
      <c r="B44" s="14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9.95" customHeight="1">
      <c r="A45" s="59"/>
      <c r="B45" s="14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9.95" customHeight="1">
      <c r="A46" s="59"/>
      <c r="B46" s="14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9.95" customHeight="1">
      <c r="A47" s="59"/>
      <c r="B47" s="14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9.95" customHeight="1">
      <c r="A48" s="59"/>
      <c r="B48" s="14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9.95" customHeight="1">
      <c r="A49" s="59"/>
      <c r="B49" s="1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9.95" customHeight="1">
      <c r="A50" s="59"/>
      <c r="B50" s="14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9.95" customHeight="1">
      <c r="A51" s="59"/>
      <c r="B51" s="14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9.95" customHeight="1">
      <c r="A52" s="59"/>
      <c r="B52" s="148"/>
    </row>
    <row r="53" spans="1:49" ht="19.95" customHeight="1">
      <c r="A53" s="59"/>
      <c r="B53" s="148"/>
    </row>
    <row r="54" spans="1:49" ht="19.95" customHeight="1">
      <c r="A54" s="59"/>
      <c r="B54" s="148"/>
    </row>
    <row r="55" spans="1:49" ht="19.95" customHeight="1">
      <c r="A55" s="59"/>
      <c r="B55" s="148"/>
    </row>
    <row r="56" spans="1:49" ht="19.95" customHeight="1">
      <c r="A56" s="59"/>
      <c r="B56" s="148"/>
    </row>
    <row r="57" spans="1:49" ht="19.95" customHeight="1">
      <c r="A57" s="59"/>
      <c r="B57" s="148"/>
    </row>
    <row r="58" spans="1:49" ht="19.95" customHeight="1">
      <c r="A58" s="59"/>
      <c r="B58" s="148"/>
    </row>
    <row r="59" spans="1:49" ht="19.95" customHeight="1">
      <c r="A59" s="59"/>
      <c r="B59" s="148"/>
    </row>
    <row r="60" spans="1:49" ht="19.95" customHeight="1">
      <c r="A60" s="59"/>
      <c r="B60" s="148"/>
    </row>
    <row r="61" spans="1:49" ht="19.95" customHeight="1">
      <c r="A61" s="59"/>
      <c r="B61" s="59"/>
    </row>
  </sheetData>
  <printOptions horizontalCentered="1"/>
  <pageMargins left="0.5" right="0.5" top="0.5" bottom="0.5" header="0.5" footer="0.5"/>
  <pageSetup scale="70" orientation="landscape" r:id="rId1"/>
  <headerFooter>
    <oddFooter>&amp;RSchedule A-14
Page &amp;P of &amp;N</oddFooter>
  </headerFooter>
  <colBreaks count="1" manualBreakCount="1">
    <brk id="9" max="1048575" man="1"/>
  </colBreaks>
  <legacyDrawingHF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C2494-8D54-4EA2-8973-F511945B7419}">
  <sheetPr transitionEvaluation="1" transitionEntry="1" codeName="Sheet11"/>
  <dimension ref="A1:AB30"/>
  <sheetViews>
    <sheetView tabSelected="1" view="pageBreakPreview" zoomScale="80" zoomScaleNormal="70" zoomScaleSheetLayoutView="80" workbookViewId="0">
      <selection activeCell="F4" sqref="F4"/>
    </sheetView>
  </sheetViews>
  <sheetFormatPr defaultColWidth="9.81640625" defaultRowHeight="19.95" customHeight="1"/>
  <cols>
    <col min="1" max="1" width="17.6328125" style="59" customWidth="1"/>
    <col min="2" max="2" width="10.453125" style="2" customWidth="1"/>
    <col min="3" max="3" width="9.81640625" style="2" bestFit="1" customWidth="1"/>
    <col min="4" max="4" width="9.90625" style="2" bestFit="1" customWidth="1"/>
    <col min="5" max="5" width="10.6328125" style="2" customWidth="1"/>
    <col min="6" max="6" width="8.1796875" style="2" customWidth="1"/>
    <col min="7" max="7" width="9.54296875" style="2" customWidth="1"/>
    <col min="8" max="8" width="8.1796875" style="2" customWidth="1"/>
    <col min="9" max="9" width="10.08984375" style="2" customWidth="1"/>
    <col min="10" max="11" width="13.54296875" style="2" customWidth="1"/>
    <col min="12" max="12" width="11.08984375" style="2" customWidth="1"/>
    <col min="13" max="13" width="12" style="2" bestFit="1" customWidth="1"/>
    <col min="14" max="14" width="7.90625" style="2" bestFit="1" customWidth="1"/>
    <col min="15" max="15" width="9.54296875" style="2" customWidth="1"/>
    <col min="16" max="16" width="7.453125" style="2" customWidth="1"/>
    <col min="17" max="17" width="10.1796875" style="2" customWidth="1"/>
    <col min="18" max="18" width="2.81640625" style="2" customWidth="1"/>
    <col min="19" max="19" width="6.81640625" style="2" customWidth="1"/>
    <col min="20" max="20" width="1.81640625" style="2" customWidth="1"/>
    <col min="21" max="16384" width="9.81640625" style="2"/>
  </cols>
  <sheetData>
    <row r="1" spans="1:28" ht="40.799999999999997">
      <c r="A1" s="1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75"/>
    </row>
    <row r="2" spans="1:28" ht="19.95" customHeight="1">
      <c r="A2" s="97" t="s">
        <v>134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28" s="8" customFormat="1" ht="40.799999999999997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28" s="8" customFormat="1" ht="122.4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28" s="8" customFormat="1" ht="142.80000000000001">
      <c r="A5" s="101" t="s">
        <v>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28" s="14" customFormat="1" ht="192">
      <c r="A6" s="77" t="s">
        <v>38</v>
      </c>
      <c r="B6" s="189" t="s">
        <v>221</v>
      </c>
      <c r="C6" s="15" t="s">
        <v>222</v>
      </c>
      <c r="D6" s="15" t="s">
        <v>223</v>
      </c>
      <c r="E6" s="15" t="s">
        <v>224</v>
      </c>
      <c r="F6" s="15" t="s">
        <v>225</v>
      </c>
      <c r="G6" s="15" t="s">
        <v>226</v>
      </c>
      <c r="H6" s="15" t="s">
        <v>227</v>
      </c>
      <c r="I6" s="187" t="s">
        <v>228</v>
      </c>
      <c r="J6" s="190" t="s">
        <v>229</v>
      </c>
      <c r="K6" s="14" t="s">
        <v>230</v>
      </c>
      <c r="L6" s="15" t="s">
        <v>231</v>
      </c>
      <c r="M6" s="15" t="s">
        <v>232</v>
      </c>
      <c r="N6" s="15" t="s">
        <v>233</v>
      </c>
      <c r="O6" s="15" t="s">
        <v>234</v>
      </c>
      <c r="P6" s="73" t="s">
        <v>235</v>
      </c>
      <c r="Q6" s="191" t="s">
        <v>236</v>
      </c>
    </row>
    <row r="7" spans="1:28" s="64" customFormat="1" ht="19.95" customHeight="1">
      <c r="A7" s="102"/>
      <c r="B7" s="84"/>
      <c r="C7" s="85">
        <v>2.305059984075877E-2</v>
      </c>
      <c r="D7" s="84"/>
      <c r="E7" s="85">
        <v>3.2130152509629958E-2</v>
      </c>
      <c r="F7" s="84"/>
      <c r="G7" s="85">
        <v>2.5000003123140272E-2</v>
      </c>
      <c r="H7" s="84"/>
      <c r="I7" s="91"/>
      <c r="J7" s="84"/>
      <c r="K7" s="85">
        <v>2.5000000000000001E-2</v>
      </c>
      <c r="L7" s="84"/>
      <c r="M7" s="85">
        <v>3.2845501544315585E-2</v>
      </c>
      <c r="N7" s="84"/>
      <c r="O7" s="85">
        <v>3.125E-2</v>
      </c>
      <c r="P7" s="103"/>
      <c r="Q7" s="91"/>
    </row>
    <row r="8" spans="1:28" s="19" customFormat="1" ht="19.95" customHeight="1">
      <c r="A8" s="16" t="s">
        <v>40</v>
      </c>
      <c r="B8" s="17"/>
      <c r="C8" s="18"/>
      <c r="D8" s="17"/>
      <c r="E8" s="18"/>
      <c r="F8" s="17"/>
      <c r="G8" s="18"/>
      <c r="H8" s="17"/>
      <c r="I8" s="18"/>
      <c r="J8" s="17"/>
      <c r="K8" s="18"/>
      <c r="L8" s="17"/>
      <c r="M8" s="18"/>
      <c r="N8" s="17"/>
      <c r="O8" s="18"/>
      <c r="P8" s="17"/>
      <c r="Q8" s="18"/>
      <c r="T8" s="22"/>
      <c r="U8" s="22"/>
      <c r="V8" s="22"/>
      <c r="W8" s="22"/>
      <c r="X8" s="22"/>
      <c r="Y8" s="22"/>
      <c r="Z8" s="22"/>
      <c r="AA8" s="22"/>
      <c r="AB8" s="22"/>
    </row>
    <row r="9" spans="1:28" s="19" customFormat="1" ht="19.95" customHeight="1">
      <c r="A9" s="16" t="s">
        <v>41</v>
      </c>
      <c r="B9" s="17"/>
      <c r="C9" s="18"/>
      <c r="D9" s="17"/>
      <c r="E9" s="18"/>
      <c r="F9" s="17"/>
      <c r="G9" s="18"/>
      <c r="H9" s="17">
        <v>0</v>
      </c>
      <c r="I9" s="18">
        <v>0</v>
      </c>
      <c r="J9" s="17"/>
      <c r="K9" s="18"/>
      <c r="L9" s="17"/>
      <c r="M9" s="18"/>
      <c r="N9" s="17"/>
      <c r="O9" s="18"/>
      <c r="P9" s="17">
        <v>0</v>
      </c>
      <c r="Q9" s="18">
        <v>0</v>
      </c>
      <c r="T9" s="22"/>
      <c r="U9" s="22"/>
      <c r="V9" s="22"/>
      <c r="W9" s="22"/>
      <c r="X9" s="22"/>
      <c r="Y9" s="22"/>
      <c r="Z9" s="22"/>
      <c r="AA9" s="22"/>
      <c r="AB9" s="22"/>
    </row>
    <row r="10" spans="1:28" s="19" customFormat="1" ht="19.95" customHeight="1">
      <c r="A10" s="16" t="s">
        <v>42</v>
      </c>
      <c r="B10" s="17">
        <v>11</v>
      </c>
      <c r="C10" s="18">
        <v>10.752155999999999</v>
      </c>
      <c r="D10" s="17">
        <v>136.57142857142858</v>
      </c>
      <c r="E10" s="18">
        <v>132.31996799999999</v>
      </c>
      <c r="F10" s="17">
        <v>454.71428571428572</v>
      </c>
      <c r="G10" s="18">
        <v>443.62369200000001</v>
      </c>
      <c r="H10" s="17">
        <v>602.28571428571433</v>
      </c>
      <c r="I10" s="18">
        <v>586.69581599999992</v>
      </c>
      <c r="J10" s="17">
        <v>527.57142857142856</v>
      </c>
      <c r="K10" s="18">
        <v>514.70383300000003</v>
      </c>
      <c r="L10" s="17">
        <v>464.71428571428572</v>
      </c>
      <c r="M10" s="18">
        <v>449.93591500000002</v>
      </c>
      <c r="N10" s="17">
        <v>97.714285714285708</v>
      </c>
      <c r="O10" s="18">
        <v>94.753247000000002</v>
      </c>
      <c r="P10" s="17">
        <v>1090</v>
      </c>
      <c r="Q10" s="18">
        <v>1059.3929950000002</v>
      </c>
      <c r="T10" s="22"/>
      <c r="U10" s="22"/>
      <c r="V10" s="22"/>
      <c r="W10" s="22"/>
      <c r="X10" s="22"/>
      <c r="Y10" s="22"/>
      <c r="Z10" s="22"/>
      <c r="AA10" s="22"/>
      <c r="AB10" s="22"/>
    </row>
    <row r="11" spans="1:28" s="19" customFormat="1" ht="19.95" customHeight="1">
      <c r="A11" s="16" t="s">
        <v>43</v>
      </c>
      <c r="B11" s="17">
        <v>11</v>
      </c>
      <c r="C11" s="18">
        <v>10.509897</v>
      </c>
      <c r="D11" s="17">
        <v>136.57142857142858</v>
      </c>
      <c r="E11" s="18">
        <v>128.20085499999999</v>
      </c>
      <c r="F11" s="17">
        <v>454.71428571428572</v>
      </c>
      <c r="G11" s="18">
        <v>432.80360100000001</v>
      </c>
      <c r="H11" s="17">
        <v>602.28571428571433</v>
      </c>
      <c r="I11" s="18">
        <v>571.51435300000003</v>
      </c>
      <c r="J11" s="17">
        <v>527.57142857142856</v>
      </c>
      <c r="K11" s="18">
        <v>502.150081</v>
      </c>
      <c r="L11" s="17">
        <v>464.71428571428572</v>
      </c>
      <c r="M11" s="18">
        <v>435.62751100000003</v>
      </c>
      <c r="N11" s="17">
        <v>97.714285714285708</v>
      </c>
      <c r="O11" s="18">
        <v>91.881935999999996</v>
      </c>
      <c r="P11" s="17">
        <v>1090</v>
      </c>
      <c r="Q11" s="18">
        <v>1029.6595280000001</v>
      </c>
      <c r="T11" s="22"/>
      <c r="U11" s="22"/>
      <c r="V11" s="22"/>
      <c r="W11" s="22"/>
      <c r="X11" s="22"/>
      <c r="Y11" s="22"/>
      <c r="Z11" s="22"/>
      <c r="AA11" s="22"/>
      <c r="AB11" s="22"/>
    </row>
    <row r="12" spans="1:28" s="19" customFormat="1" ht="19.95" customHeight="1">
      <c r="A12" s="16" t="s">
        <v>44</v>
      </c>
      <c r="B12" s="17">
        <v>11</v>
      </c>
      <c r="C12" s="18">
        <v>10.273096000000001</v>
      </c>
      <c r="D12" s="17">
        <v>136.57142857142858</v>
      </c>
      <c r="E12" s="18">
        <v>124.20997</v>
      </c>
      <c r="F12" s="17">
        <v>454.71428571428572</v>
      </c>
      <c r="G12" s="18">
        <v>422.24741399999999</v>
      </c>
      <c r="H12" s="17">
        <v>602.28571428571433</v>
      </c>
      <c r="I12" s="18">
        <v>556.73047999999994</v>
      </c>
      <c r="J12" s="17">
        <v>527.57142857142856</v>
      </c>
      <c r="K12" s="18">
        <v>489.90251799999999</v>
      </c>
      <c r="L12" s="17">
        <v>464.71428571428572</v>
      </c>
      <c r="M12" s="18">
        <v>421.77412800000002</v>
      </c>
      <c r="N12" s="17">
        <v>97.714285714285708</v>
      </c>
      <c r="O12" s="18">
        <v>89.097634999999997</v>
      </c>
      <c r="P12" s="17">
        <v>1090</v>
      </c>
      <c r="Q12" s="18">
        <v>1000.774281</v>
      </c>
      <c r="T12" s="22"/>
      <c r="U12" s="22"/>
      <c r="V12" s="22"/>
      <c r="W12" s="22"/>
      <c r="X12" s="22"/>
      <c r="Y12" s="22"/>
      <c r="Z12" s="22"/>
      <c r="AA12" s="22"/>
      <c r="AB12" s="22"/>
    </row>
    <row r="13" spans="1:28" s="19" customFormat="1" ht="19.95" customHeight="1">
      <c r="A13" s="16" t="s">
        <v>45</v>
      </c>
      <c r="B13" s="17">
        <v>11</v>
      </c>
      <c r="C13" s="18">
        <v>10.04163</v>
      </c>
      <c r="D13" s="17">
        <v>136.57142857142858</v>
      </c>
      <c r="E13" s="18">
        <v>120.343321</v>
      </c>
      <c r="F13" s="17">
        <v>454.71428571428572</v>
      </c>
      <c r="G13" s="18">
        <v>411.94869499999999</v>
      </c>
      <c r="H13" s="17">
        <v>602.28571428571433</v>
      </c>
      <c r="I13" s="18">
        <v>542.33364600000004</v>
      </c>
      <c r="J13" s="17">
        <v>527.57142857142856</v>
      </c>
      <c r="K13" s="18">
        <v>477.95367599999997</v>
      </c>
      <c r="L13" s="17">
        <v>464.71428571428572</v>
      </c>
      <c r="M13" s="18">
        <v>408.36129599999998</v>
      </c>
      <c r="N13" s="17">
        <v>97.714285714285708</v>
      </c>
      <c r="O13" s="18">
        <v>86.397706999999997</v>
      </c>
      <c r="P13" s="17">
        <v>1090</v>
      </c>
      <c r="Q13" s="18">
        <v>972.71267899999987</v>
      </c>
      <c r="T13" s="22"/>
      <c r="U13" s="22"/>
      <c r="V13" s="22"/>
      <c r="W13" s="22"/>
      <c r="X13" s="22"/>
      <c r="Y13" s="22"/>
      <c r="Z13" s="22"/>
      <c r="AA13" s="22"/>
      <c r="AB13" s="22"/>
    </row>
    <row r="14" spans="1:28" s="19" customFormat="1" ht="19.95" customHeight="1">
      <c r="A14" s="16" t="s">
        <v>46</v>
      </c>
      <c r="B14" s="17">
        <v>11</v>
      </c>
      <c r="C14" s="18">
        <v>9.8153799999999993</v>
      </c>
      <c r="D14" s="17">
        <v>136.57142857142858</v>
      </c>
      <c r="E14" s="18">
        <v>116.59704000000001</v>
      </c>
      <c r="F14" s="17">
        <v>454.71428571428572</v>
      </c>
      <c r="G14" s="18">
        <v>401.90116499999999</v>
      </c>
      <c r="H14" s="17">
        <v>602.28571428571433</v>
      </c>
      <c r="I14" s="18">
        <v>528.31358499999999</v>
      </c>
      <c r="J14" s="17">
        <v>527.57142857142856</v>
      </c>
      <c r="K14" s="18">
        <v>466.296269</v>
      </c>
      <c r="L14" s="17">
        <v>464.71428571428572</v>
      </c>
      <c r="M14" s="18">
        <v>395.37500599999998</v>
      </c>
      <c r="N14" s="17">
        <v>97.714285714285708</v>
      </c>
      <c r="O14" s="18">
        <v>83.779595</v>
      </c>
      <c r="P14" s="17">
        <v>1090</v>
      </c>
      <c r="Q14" s="18">
        <v>945.4508699999999</v>
      </c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19" customFormat="1" ht="19.95" customHeight="1">
      <c r="A15" s="16" t="s">
        <v>47</v>
      </c>
      <c r="B15" s="17">
        <v>11</v>
      </c>
      <c r="C15" s="18">
        <v>9.5942270000000001</v>
      </c>
      <c r="D15" s="17">
        <v>136.57142857142858</v>
      </c>
      <c r="E15" s="18">
        <v>112.967381</v>
      </c>
      <c r="F15" s="17">
        <v>454.71428571428572</v>
      </c>
      <c r="G15" s="18">
        <v>392.09869600000002</v>
      </c>
      <c r="H15" s="17">
        <v>602.28571428571433</v>
      </c>
      <c r="I15" s="18">
        <v>514.660304</v>
      </c>
      <c r="J15" s="17">
        <v>527.57142857142856</v>
      </c>
      <c r="K15" s="18">
        <v>454.92318899999998</v>
      </c>
      <c r="L15" s="17">
        <v>464.71428571428572</v>
      </c>
      <c r="M15" s="18">
        <v>382.801692</v>
      </c>
      <c r="N15" s="17">
        <v>97.714285714285708</v>
      </c>
      <c r="O15" s="18">
        <v>81.240819000000002</v>
      </c>
      <c r="P15" s="17">
        <v>1090</v>
      </c>
      <c r="Q15" s="18">
        <v>918.96569999999997</v>
      </c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19" customFormat="1" ht="19.95" customHeight="1">
      <c r="A16" s="16" t="s">
        <v>48</v>
      </c>
      <c r="B16" s="17">
        <v>11</v>
      </c>
      <c r="C16" s="18">
        <v>9.3780570000000001</v>
      </c>
      <c r="D16" s="17">
        <v>136.57142857142858</v>
      </c>
      <c r="E16" s="18">
        <v>109.45071299999999</v>
      </c>
      <c r="F16" s="17">
        <v>454.71428571428572</v>
      </c>
      <c r="G16" s="18">
        <v>382.53531199999998</v>
      </c>
      <c r="H16" s="17">
        <v>602.28571428571433</v>
      </c>
      <c r="I16" s="18">
        <v>501.36408199999994</v>
      </c>
      <c r="J16" s="17">
        <v>527.57142857142856</v>
      </c>
      <c r="K16" s="18">
        <v>443.82750099999998</v>
      </c>
      <c r="L16" s="17">
        <v>464.71428571428572</v>
      </c>
      <c r="M16" s="18">
        <v>370.62822199999999</v>
      </c>
      <c r="N16" s="17">
        <v>97.714285714285708</v>
      </c>
      <c r="O16" s="18">
        <v>78.778976</v>
      </c>
      <c r="P16" s="17">
        <v>1090</v>
      </c>
      <c r="Q16" s="18">
        <v>893.23469900000009</v>
      </c>
      <c r="T16" s="22"/>
      <c r="U16" s="22"/>
      <c r="V16" s="22"/>
      <c r="W16" s="22"/>
      <c r="X16" s="22"/>
      <c r="Y16" s="22"/>
      <c r="Z16" s="22"/>
      <c r="AA16" s="22"/>
      <c r="AB16" s="22"/>
    </row>
    <row r="17" spans="1:28" s="19" customFormat="1" ht="19.95" customHeight="1">
      <c r="A17" s="16" t="s">
        <v>49</v>
      </c>
      <c r="B17" s="17">
        <v>11</v>
      </c>
      <c r="C17" s="18">
        <v>9.1667579999999997</v>
      </c>
      <c r="D17" s="17">
        <v>136.57142857142858</v>
      </c>
      <c r="E17" s="18">
        <v>106.043519</v>
      </c>
      <c r="F17" s="17">
        <v>454.71428571428572</v>
      </c>
      <c r="G17" s="18">
        <v>373.20518099999998</v>
      </c>
      <c r="H17" s="17">
        <v>602.28571428571433</v>
      </c>
      <c r="I17" s="18">
        <v>488.415458</v>
      </c>
      <c r="J17" s="17">
        <v>527.57142857142856</v>
      </c>
      <c r="K17" s="18">
        <v>433.00243999999998</v>
      </c>
      <c r="L17" s="17">
        <v>464.71428571428572</v>
      </c>
      <c r="M17" s="18">
        <v>358.84188</v>
      </c>
      <c r="N17" s="17">
        <v>97.714285714285708</v>
      </c>
      <c r="O17" s="18">
        <v>76.391734</v>
      </c>
      <c r="P17" s="17">
        <v>1090</v>
      </c>
      <c r="Q17" s="18">
        <v>868.23605399999997</v>
      </c>
      <c r="T17" s="22"/>
      <c r="U17" s="22"/>
      <c r="V17" s="22"/>
      <c r="W17" s="22"/>
      <c r="X17" s="22"/>
      <c r="Y17" s="22"/>
      <c r="Z17" s="22"/>
      <c r="AA17" s="22"/>
      <c r="AB17" s="22"/>
    </row>
    <row r="18" spans="1:28" s="19" customFormat="1" ht="19.95" customHeight="1">
      <c r="A18" s="16" t="s">
        <v>50</v>
      </c>
      <c r="B18" s="17">
        <v>11</v>
      </c>
      <c r="C18" s="18">
        <v>8.9602199999999996</v>
      </c>
      <c r="D18" s="17">
        <v>136.57142857142858</v>
      </c>
      <c r="E18" s="18">
        <v>102.74239</v>
      </c>
      <c r="F18" s="17">
        <v>454.71428571428572</v>
      </c>
      <c r="G18" s="18">
        <v>364.10261500000001</v>
      </c>
      <c r="H18" s="17">
        <v>602.28571428571433</v>
      </c>
      <c r="I18" s="18">
        <v>475.80522500000001</v>
      </c>
      <c r="J18" s="17">
        <v>527.57142857142856</v>
      </c>
      <c r="K18" s="18">
        <v>422.44140499999997</v>
      </c>
      <c r="L18" s="17">
        <v>464.71428571428572</v>
      </c>
      <c r="M18" s="18">
        <v>347.43035600000002</v>
      </c>
      <c r="N18" s="17">
        <v>97.714285714285708</v>
      </c>
      <c r="O18" s="18">
        <v>74.076832999999993</v>
      </c>
      <c r="P18" s="17">
        <v>1090</v>
      </c>
      <c r="Q18" s="18">
        <v>843.94859399999996</v>
      </c>
      <c r="T18" s="22"/>
      <c r="U18" s="22"/>
      <c r="V18" s="22"/>
      <c r="W18" s="22"/>
      <c r="X18" s="22"/>
      <c r="Y18" s="22"/>
      <c r="Z18" s="22"/>
      <c r="AA18" s="22"/>
      <c r="AB18" s="22"/>
    </row>
    <row r="19" spans="1:28" s="19" customFormat="1" ht="19.95" customHeight="1">
      <c r="A19" s="16" t="s">
        <v>51</v>
      </c>
      <c r="B19" s="17">
        <v>11</v>
      </c>
      <c r="C19" s="18">
        <v>8.7583350000000006</v>
      </c>
      <c r="D19" s="17">
        <v>136.57142857142858</v>
      </c>
      <c r="E19" s="18">
        <v>99.544025000000005</v>
      </c>
      <c r="F19" s="17">
        <v>454.71428571428572</v>
      </c>
      <c r="G19" s="18">
        <v>355.22206199999999</v>
      </c>
      <c r="H19" s="17">
        <v>602.28571428571433</v>
      </c>
      <c r="I19" s="18">
        <v>463.52442200000002</v>
      </c>
      <c r="J19" s="17">
        <v>527.57142857142856</v>
      </c>
      <c r="K19" s="18">
        <v>412.13795599999997</v>
      </c>
      <c r="L19" s="17">
        <v>464.71428571428572</v>
      </c>
      <c r="M19" s="18">
        <v>336.38172900000001</v>
      </c>
      <c r="N19" s="17">
        <v>97.714285714285708</v>
      </c>
      <c r="O19" s="18">
        <v>71.832080000000005</v>
      </c>
      <c r="P19" s="17">
        <v>1090</v>
      </c>
      <c r="Q19" s="18">
        <v>820.351765</v>
      </c>
      <c r="T19" s="22"/>
      <c r="U19" s="22"/>
      <c r="V19" s="22"/>
      <c r="W19" s="22"/>
      <c r="X19" s="22"/>
      <c r="Y19" s="22"/>
      <c r="Z19" s="22"/>
      <c r="AA19" s="22"/>
      <c r="AB19" s="22"/>
    </row>
    <row r="20" spans="1:28" s="19" customFormat="1" ht="19.95" customHeight="1">
      <c r="A20" s="16" t="s">
        <v>52</v>
      </c>
      <c r="B20" s="17">
        <v>11</v>
      </c>
      <c r="C20" s="18">
        <v>8.5609990000000007</v>
      </c>
      <c r="D20" s="17">
        <v>136.57142857142858</v>
      </c>
      <c r="E20" s="18">
        <v>96.445224999999994</v>
      </c>
      <c r="F20" s="17">
        <v>454.71428571428572</v>
      </c>
      <c r="G20" s="18">
        <v>346.558108</v>
      </c>
      <c r="H20" s="17">
        <v>602.28571428571433</v>
      </c>
      <c r="I20" s="18">
        <v>451.56433199999998</v>
      </c>
      <c r="J20" s="17">
        <v>527.57142857142856</v>
      </c>
      <c r="K20" s="18">
        <v>402.08581099999998</v>
      </c>
      <c r="L20" s="17">
        <v>464.71428571428572</v>
      </c>
      <c r="M20" s="18">
        <v>325.68446</v>
      </c>
      <c r="N20" s="17">
        <v>97.714285714285708</v>
      </c>
      <c r="O20" s="18">
        <v>69.655349999999999</v>
      </c>
      <c r="P20" s="17">
        <v>1090</v>
      </c>
      <c r="Q20" s="18">
        <v>797.42562099999998</v>
      </c>
      <c r="T20" s="22"/>
      <c r="U20" s="22"/>
      <c r="V20" s="22"/>
      <c r="W20" s="22"/>
      <c r="X20" s="22"/>
      <c r="Y20" s="22"/>
      <c r="Z20" s="22"/>
      <c r="AA20" s="22"/>
      <c r="AB20" s="22"/>
    </row>
    <row r="21" spans="1:28" s="19" customFormat="1" ht="19.95" customHeight="1">
      <c r="A21" s="16" t="s">
        <v>53</v>
      </c>
      <c r="B21" s="17">
        <v>11</v>
      </c>
      <c r="C21" s="18">
        <v>8.3681090000000005</v>
      </c>
      <c r="D21" s="17">
        <v>136.57142857142858</v>
      </c>
      <c r="E21" s="18">
        <v>93.442891000000003</v>
      </c>
      <c r="F21" s="17">
        <v>454.71428571428572</v>
      </c>
      <c r="G21" s="18">
        <v>338.10547000000003</v>
      </c>
      <c r="H21" s="17">
        <v>602.28571428571433</v>
      </c>
      <c r="I21" s="18">
        <v>439.91647</v>
      </c>
      <c r="J21" s="17">
        <v>527.57142857142856</v>
      </c>
      <c r="K21" s="18">
        <v>392.27884</v>
      </c>
      <c r="L21" s="17">
        <v>464.71428571428572</v>
      </c>
      <c r="M21" s="18">
        <v>315.32737400000002</v>
      </c>
      <c r="N21" s="17">
        <v>97.714285714285708</v>
      </c>
      <c r="O21" s="18">
        <v>67.544582000000005</v>
      </c>
      <c r="P21" s="17">
        <v>1090</v>
      </c>
      <c r="Q21" s="18">
        <v>775.15079600000001</v>
      </c>
      <c r="T21" s="22"/>
      <c r="U21" s="22"/>
      <c r="V21" s="22"/>
      <c r="W21" s="22"/>
      <c r="X21" s="22"/>
      <c r="Y21" s="22"/>
      <c r="Z21" s="22"/>
      <c r="AA21" s="22"/>
      <c r="AB21" s="22"/>
    </row>
    <row r="22" spans="1:28" s="19" customFormat="1" ht="19.95" customHeight="1" thickBot="1">
      <c r="A22" s="16" t="s">
        <v>54</v>
      </c>
      <c r="B22" s="17">
        <v>11</v>
      </c>
      <c r="C22" s="18">
        <v>8.1795650000000002</v>
      </c>
      <c r="D22" s="17">
        <v>136.57142857142858</v>
      </c>
      <c r="E22" s="18">
        <v>90.534019000000001</v>
      </c>
      <c r="F22" s="17">
        <v>454.71428571428572</v>
      </c>
      <c r="G22" s="18">
        <v>329.858994</v>
      </c>
      <c r="H22" s="17">
        <v>602.28571428571433</v>
      </c>
      <c r="I22" s="18">
        <v>428.57257800000002</v>
      </c>
      <c r="J22" s="17">
        <v>527.57142857142856</v>
      </c>
      <c r="K22" s="18">
        <v>382.71106300000002</v>
      </c>
      <c r="L22" s="17">
        <v>464.71428571428572</v>
      </c>
      <c r="M22" s="18">
        <v>305.29965399999998</v>
      </c>
      <c r="N22" s="17">
        <v>97.714285714285708</v>
      </c>
      <c r="O22" s="18">
        <v>65.497776000000002</v>
      </c>
      <c r="P22" s="17">
        <v>1090</v>
      </c>
      <c r="Q22" s="18">
        <v>753.50849300000004</v>
      </c>
      <c r="T22" s="22"/>
      <c r="U22" s="22"/>
      <c r="V22" s="22"/>
      <c r="W22" s="22"/>
      <c r="X22" s="22"/>
      <c r="Y22" s="22"/>
      <c r="Z22" s="22"/>
      <c r="AA22" s="22"/>
      <c r="AB22" s="22"/>
    </row>
    <row r="23" spans="1:28" s="19" customFormat="1" ht="19.95" customHeight="1">
      <c r="A23" s="104" t="s">
        <v>55</v>
      </c>
      <c r="B23" s="41">
        <v>143</v>
      </c>
      <c r="C23" s="41">
        <v>122.358429</v>
      </c>
      <c r="D23" s="41">
        <v>1775.428571428572</v>
      </c>
      <c r="E23" s="41">
        <v>1432.8413169999997</v>
      </c>
      <c r="F23" s="41">
        <v>5911.2857142857129</v>
      </c>
      <c r="G23" s="41">
        <v>4994.2110050000001</v>
      </c>
      <c r="H23" s="41">
        <v>7829.7142857142881</v>
      </c>
      <c r="I23" s="41">
        <v>6549.4107510000013</v>
      </c>
      <c r="J23" s="41">
        <v>6858.4285714285706</v>
      </c>
      <c r="K23" s="41">
        <v>5794.4145819999994</v>
      </c>
      <c r="L23" s="41">
        <v>6041.2857142857129</v>
      </c>
      <c r="M23" s="41">
        <v>4853.469223000001</v>
      </c>
      <c r="N23" s="41">
        <v>1270.2857142857142</v>
      </c>
      <c r="O23" s="41">
        <v>1030.9282699999999</v>
      </c>
      <c r="P23" s="41">
        <v>14170</v>
      </c>
      <c r="Q23" s="41">
        <v>11678.812075</v>
      </c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9.95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1:28" ht="19.9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</row>
    <row r="26" spans="1:28" ht="19.9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</row>
    <row r="27" spans="1:28" ht="19.9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</row>
    <row r="28" spans="1:28" ht="19.9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</row>
    <row r="29" spans="1:28" ht="19.9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</row>
    <row r="30" spans="1:28" ht="19.9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</row>
  </sheetData>
  <printOptions horizontalCentered="1"/>
  <pageMargins left="0.5" right="0.5" top="0.5" bottom="0.5" header="0.5" footer="0.5"/>
  <pageSetup scale="58" orientation="landscape" r:id="rId1"/>
  <headerFooter>
    <oddFooter>&amp;RSchedule A-14
Page &amp;P of &amp;N</oddFooter>
  </headerFooter>
  <rowBreaks count="1" manualBreakCount="1">
    <brk id="33" max="16383" man="1"/>
  </rowBreaks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DB458-78FA-4A26-9254-F90CDD8017C7}">
  <sheetPr transitionEvaluation="1" transitionEntry="1" codeName="Sheet12"/>
  <dimension ref="A1:EL27"/>
  <sheetViews>
    <sheetView view="pageBreakPreview" zoomScale="80" zoomScaleNormal="71" zoomScaleSheetLayoutView="80" workbookViewId="0">
      <selection activeCell="H6" sqref="H6"/>
    </sheetView>
  </sheetViews>
  <sheetFormatPr defaultColWidth="9.81640625" defaultRowHeight="19.95" customHeight="1"/>
  <cols>
    <col min="1" max="1" width="25.90625" style="59" customWidth="1"/>
    <col min="2" max="8" width="14" style="2" bestFit="1" customWidth="1"/>
    <col min="9" max="9" width="18.1796875" style="2" bestFit="1" customWidth="1"/>
    <col min="10" max="10" width="12.7265625" style="2" bestFit="1" customWidth="1"/>
    <col min="11" max="11" width="14.26953125" style="2" bestFit="1" customWidth="1"/>
    <col min="12" max="14" width="14" style="2" bestFit="1" customWidth="1"/>
    <col min="15" max="15" width="15.54296875" style="2" bestFit="1" customWidth="1"/>
    <col min="16" max="16" width="10.54296875" style="2" bestFit="1" customWidth="1"/>
    <col min="17" max="18" width="1.81640625" style="2" customWidth="1"/>
    <col min="19" max="19" width="5.81640625" style="2" customWidth="1"/>
    <col min="20" max="20" width="1.81640625" style="2" customWidth="1"/>
    <col min="21" max="21" width="10.54296875" style="2" bestFit="1" customWidth="1"/>
    <col min="22" max="22" width="1.81640625" style="2" customWidth="1"/>
    <col min="23" max="23" width="0" style="2" hidden="1" customWidth="1"/>
    <col min="24" max="24" width="8.81640625" style="2" customWidth="1"/>
    <col min="25" max="25" width="1.81640625" style="2" customWidth="1"/>
    <col min="26" max="26" width="8.90625" style="2" customWidth="1"/>
    <col min="27" max="27" width="1.81640625" style="2" customWidth="1"/>
    <col min="28" max="28" width="1.453125" style="2" customWidth="1"/>
    <col min="29" max="29" width="1.81640625" style="2" customWidth="1"/>
    <col min="30" max="30" width="2" style="2" customWidth="1"/>
    <col min="31" max="31" width="1.81640625" style="2" customWidth="1"/>
    <col min="32" max="32" width="5.81640625" style="2" customWidth="1"/>
    <col min="33" max="33" width="10.54296875" style="2" bestFit="1" customWidth="1"/>
    <col min="34" max="34" width="1.81640625" style="2" customWidth="1"/>
    <col min="35" max="35" width="10" style="2" customWidth="1"/>
    <col min="36" max="36" width="1.81640625" style="2" customWidth="1"/>
    <col min="37" max="37" width="11.81640625" style="2" customWidth="1"/>
    <col min="38" max="38" width="1.81640625" style="2" customWidth="1"/>
    <col min="39" max="39" width="11.453125" style="2" customWidth="1"/>
    <col min="40" max="40" width="1.81640625" style="2" customWidth="1"/>
    <col min="41" max="41" width="11.90625" style="2" customWidth="1"/>
    <col min="42" max="42" width="1.81640625" style="2" customWidth="1"/>
    <col min="43" max="43" width="11.81640625" style="2" customWidth="1"/>
    <col min="44" max="44" width="1.81640625" style="2" customWidth="1"/>
    <col min="45" max="16384" width="9.81640625" style="2"/>
  </cols>
  <sheetData>
    <row r="1" spans="1:142" ht="40.799999999999997">
      <c r="A1" s="1" t="s">
        <v>133</v>
      </c>
      <c r="B1" s="105"/>
      <c r="C1" s="105"/>
      <c r="D1" s="105"/>
      <c r="E1" s="105"/>
      <c r="F1" s="105"/>
      <c r="G1" s="105"/>
      <c r="H1" s="105"/>
      <c r="I1" s="105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142" ht="20.399999999999999">
      <c r="A2" s="5" t="s">
        <v>134</v>
      </c>
      <c r="B2" s="31"/>
      <c r="C2" s="31"/>
      <c r="D2" s="31"/>
      <c r="E2" s="31"/>
      <c r="F2" s="31"/>
      <c r="G2" s="31"/>
      <c r="H2" s="31"/>
      <c r="I2" s="31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142" s="8" customFormat="1" ht="40.799999999999997">
      <c r="A3" s="56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</row>
    <row r="4" spans="1:142" s="8" customFormat="1" ht="81.599999999999994">
      <c r="A4" s="56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</row>
    <row r="5" spans="1:142" s="8" customFormat="1" ht="81.599999999999994">
      <c r="A5" s="56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</row>
    <row r="6" spans="1:142" s="58" customFormat="1" ht="154.19999999999999">
      <c r="A6" s="77" t="s">
        <v>38</v>
      </c>
      <c r="B6" s="192" t="s">
        <v>238</v>
      </c>
      <c r="C6" s="193" t="s">
        <v>237</v>
      </c>
      <c r="D6" s="194" t="s">
        <v>239</v>
      </c>
      <c r="E6" s="194" t="s">
        <v>240</v>
      </c>
      <c r="F6" s="194" t="s">
        <v>241</v>
      </c>
      <c r="G6" s="194" t="s">
        <v>242</v>
      </c>
      <c r="H6" s="194" t="s">
        <v>243</v>
      </c>
      <c r="I6" s="195" t="s">
        <v>244</v>
      </c>
      <c r="J6" s="196" t="s">
        <v>250</v>
      </c>
      <c r="K6" s="82" t="s">
        <v>245</v>
      </c>
      <c r="L6" s="58" t="s">
        <v>246</v>
      </c>
      <c r="M6" s="58" t="s">
        <v>247</v>
      </c>
      <c r="N6" s="82" t="s">
        <v>248</v>
      </c>
      <c r="O6" s="197" t="s">
        <v>249</v>
      </c>
    </row>
    <row r="7" spans="1:142" s="57" customFormat="1" ht="19.95" customHeight="1">
      <c r="A7" s="106"/>
      <c r="B7" s="107"/>
      <c r="C7" s="108">
        <v>3.4683525700616488E-2</v>
      </c>
      <c r="D7" s="107"/>
      <c r="E7" s="108">
        <v>2.5000000000000001E-2</v>
      </c>
      <c r="F7" s="107"/>
      <c r="G7" s="108">
        <v>3.3840660988993861E-2</v>
      </c>
      <c r="H7" s="107"/>
      <c r="I7" s="109"/>
      <c r="J7" s="107"/>
      <c r="K7" s="111">
        <v>2.5000000000000001E-2</v>
      </c>
      <c r="L7" s="107"/>
      <c r="M7" s="111">
        <v>2.5139661602284719E-2</v>
      </c>
      <c r="N7" s="110"/>
      <c r="O7" s="112"/>
    </row>
    <row r="8" spans="1:142" s="38" customFormat="1" ht="19.95" customHeight="1">
      <c r="A8" s="34" t="s">
        <v>42</v>
      </c>
      <c r="B8" s="36">
        <v>5136.2857142857147</v>
      </c>
      <c r="C8" s="35">
        <v>4964.1127809999998</v>
      </c>
      <c r="D8" s="36">
        <v>73.142857142857139</v>
      </c>
      <c r="E8" s="35">
        <v>71.358885000000001</v>
      </c>
      <c r="F8" s="36">
        <v>252</v>
      </c>
      <c r="G8" s="35">
        <v>243.751295</v>
      </c>
      <c r="H8" s="35">
        <v>5461.4285714285716</v>
      </c>
      <c r="I8" s="35">
        <v>5279.2229609999995</v>
      </c>
      <c r="J8" s="36">
        <v>129.28571428571428</v>
      </c>
      <c r="K8" s="35">
        <v>126.13240399999999</v>
      </c>
      <c r="L8" s="36">
        <v>26.857142857142858</v>
      </c>
      <c r="M8" s="35">
        <v>26.198521</v>
      </c>
      <c r="N8" s="36">
        <v>156.14285714285714</v>
      </c>
      <c r="O8" s="35">
        <v>152.33092499999998</v>
      </c>
      <c r="AR8" s="36"/>
      <c r="AS8" s="36"/>
      <c r="AT8" s="36"/>
      <c r="AU8" s="36"/>
      <c r="AV8" s="36"/>
      <c r="AW8" s="36"/>
      <c r="AX8" s="36"/>
      <c r="AY8" s="36"/>
      <c r="AZ8" s="36"/>
    </row>
    <row r="9" spans="1:142" s="19" customFormat="1" ht="19.95" customHeight="1">
      <c r="A9" s="16" t="s">
        <v>43</v>
      </c>
      <c r="B9" s="22">
        <v>5136.2857142857147</v>
      </c>
      <c r="C9" s="18">
        <v>4797.7112399999996</v>
      </c>
      <c r="D9" s="22">
        <v>73.142857142857139</v>
      </c>
      <c r="E9" s="18">
        <v>69.618424000000005</v>
      </c>
      <c r="F9" s="22">
        <v>252</v>
      </c>
      <c r="G9" s="18">
        <v>235.772595</v>
      </c>
      <c r="H9" s="17">
        <v>5461.4285714285716</v>
      </c>
      <c r="I9" s="18">
        <v>5103.1022590000002</v>
      </c>
      <c r="J9" s="22">
        <v>129.28571428571428</v>
      </c>
      <c r="K9" s="18">
        <v>123.056004</v>
      </c>
      <c r="L9" s="22">
        <v>26.857142857142858</v>
      </c>
      <c r="M9" s="18">
        <v>25.556051</v>
      </c>
      <c r="N9" s="22">
        <v>156.14285714285714</v>
      </c>
      <c r="O9" s="18">
        <v>148.612055</v>
      </c>
      <c r="AR9" s="22"/>
      <c r="AS9" s="22"/>
      <c r="AT9" s="22"/>
      <c r="AU9" s="22"/>
      <c r="AV9" s="22"/>
      <c r="AW9" s="22"/>
      <c r="AX9" s="22"/>
      <c r="AY9" s="22"/>
      <c r="AZ9" s="22"/>
    </row>
    <row r="10" spans="1:142" s="19" customFormat="1" ht="19.95" customHeight="1">
      <c r="A10" s="16" t="s">
        <v>44</v>
      </c>
      <c r="B10" s="22">
        <v>5136.2857142857147</v>
      </c>
      <c r="C10" s="18">
        <v>4636.8876289999998</v>
      </c>
      <c r="D10" s="22">
        <v>73.142857142857139</v>
      </c>
      <c r="E10" s="18">
        <v>67.920413999999994</v>
      </c>
      <c r="F10" s="22">
        <v>252</v>
      </c>
      <c r="G10" s="18">
        <v>228.05506099999999</v>
      </c>
      <c r="H10" s="17">
        <v>5461.4285714285716</v>
      </c>
      <c r="I10" s="18">
        <v>4932.863104</v>
      </c>
      <c r="J10" s="22">
        <v>129.28571428571428</v>
      </c>
      <c r="K10" s="18">
        <v>120.054638</v>
      </c>
      <c r="L10" s="22">
        <v>26.857142857142858</v>
      </c>
      <c r="M10" s="18">
        <v>24.929335999999999</v>
      </c>
      <c r="N10" s="22">
        <v>156.14285714285714</v>
      </c>
      <c r="O10" s="18">
        <v>144.98397399999999</v>
      </c>
      <c r="AR10" s="22"/>
      <c r="AS10" s="22"/>
      <c r="AT10" s="22"/>
      <c r="AU10" s="22"/>
      <c r="AV10" s="22"/>
      <c r="AW10" s="22"/>
      <c r="AX10" s="22"/>
      <c r="AY10" s="22"/>
      <c r="AZ10" s="22"/>
    </row>
    <row r="11" spans="1:142" s="19" customFormat="1" ht="19.95" customHeight="1">
      <c r="A11" s="16" t="s">
        <v>45</v>
      </c>
      <c r="B11" s="22">
        <v>5136.2857142857147</v>
      </c>
      <c r="C11" s="18">
        <v>4481.4549699999998</v>
      </c>
      <c r="D11" s="22">
        <v>73.142857142857139</v>
      </c>
      <c r="E11" s="18">
        <v>66.263818999999998</v>
      </c>
      <c r="F11" s="22">
        <v>252</v>
      </c>
      <c r="G11" s="18">
        <v>220.59014500000001</v>
      </c>
      <c r="H11" s="17">
        <v>5461.4285714285716</v>
      </c>
      <c r="I11" s="18">
        <v>4768.3089339999997</v>
      </c>
      <c r="J11" s="22">
        <v>129.28571428571428</v>
      </c>
      <c r="K11" s="18">
        <v>117.126476</v>
      </c>
      <c r="L11" s="22">
        <v>26.857142857142858</v>
      </c>
      <c r="M11" s="18">
        <v>24.317990000000002</v>
      </c>
      <c r="N11" s="22">
        <v>156.14285714285714</v>
      </c>
      <c r="O11" s="18">
        <v>141.44446600000001</v>
      </c>
      <c r="AR11" s="22"/>
      <c r="AS11" s="22"/>
      <c r="AT11" s="22"/>
      <c r="AU11" s="22"/>
      <c r="AV11" s="22"/>
      <c r="AW11" s="22"/>
      <c r="AX11" s="22"/>
      <c r="AY11" s="22"/>
      <c r="AZ11" s="22"/>
    </row>
    <row r="12" spans="1:142" s="19" customFormat="1" ht="19.95" customHeight="1">
      <c r="A12" s="16" t="s">
        <v>46</v>
      </c>
      <c r="B12" s="22">
        <v>5136.2857142857147</v>
      </c>
      <c r="C12" s="18">
        <v>4331.2325540000002</v>
      </c>
      <c r="D12" s="22">
        <v>73.142857142857139</v>
      </c>
      <c r="E12" s="18">
        <v>64.647627999999997</v>
      </c>
      <c r="F12" s="22">
        <v>252</v>
      </c>
      <c r="G12" s="18">
        <v>213.36957699999999</v>
      </c>
      <c r="H12" s="17">
        <v>5461.4285714285716</v>
      </c>
      <c r="I12" s="18">
        <v>4609.2497590000003</v>
      </c>
      <c r="J12" s="22">
        <v>129.28571428571428</v>
      </c>
      <c r="K12" s="18">
        <v>114.269733</v>
      </c>
      <c r="L12" s="22">
        <v>26.857142857142858</v>
      </c>
      <c r="M12" s="18">
        <v>23.721636</v>
      </c>
      <c r="N12" s="22">
        <v>156.14285714285714</v>
      </c>
      <c r="O12" s="18">
        <v>137.99136899999999</v>
      </c>
      <c r="AR12" s="22"/>
      <c r="AS12" s="22"/>
      <c r="AT12" s="22"/>
      <c r="AU12" s="22"/>
      <c r="AV12" s="22"/>
      <c r="AW12" s="22"/>
      <c r="AX12" s="22"/>
      <c r="AY12" s="22"/>
      <c r="AZ12" s="22"/>
    </row>
    <row r="13" spans="1:142" s="19" customFormat="1" ht="19.95" customHeight="1">
      <c r="A13" s="16" t="s">
        <v>47</v>
      </c>
      <c r="B13" s="22">
        <v>5136.2857142857147</v>
      </c>
      <c r="C13" s="18">
        <v>4186.0457290000004</v>
      </c>
      <c r="D13" s="22">
        <v>73.142857142857139</v>
      </c>
      <c r="E13" s="18">
        <v>63.070856999999997</v>
      </c>
      <c r="F13" s="22">
        <v>252</v>
      </c>
      <c r="G13" s="18">
        <v>206.38535999999999</v>
      </c>
      <c r="H13" s="17">
        <v>5461.4285714285716</v>
      </c>
      <c r="I13" s="18">
        <v>4455.5019460000003</v>
      </c>
      <c r="J13" s="22">
        <v>129.28571428571428</v>
      </c>
      <c r="K13" s="18">
        <v>111.48266599999999</v>
      </c>
      <c r="L13" s="22">
        <v>26.857142857142858</v>
      </c>
      <c r="M13" s="18">
        <v>23.139907000000001</v>
      </c>
      <c r="N13" s="22">
        <v>156.14285714285714</v>
      </c>
      <c r="O13" s="18">
        <v>134.62257299999999</v>
      </c>
      <c r="AR13" s="22"/>
      <c r="AS13" s="22"/>
      <c r="AT13" s="22"/>
      <c r="AU13" s="22"/>
      <c r="AV13" s="22"/>
      <c r="AW13" s="22"/>
      <c r="AX13" s="22"/>
      <c r="AY13" s="22"/>
      <c r="AZ13" s="22"/>
    </row>
    <row r="14" spans="1:142" s="19" customFormat="1" ht="19.95" customHeight="1">
      <c r="A14" s="16" t="s">
        <v>48</v>
      </c>
      <c r="B14" s="22">
        <v>5136.2857142857147</v>
      </c>
      <c r="C14" s="18">
        <v>4045.7256980000002</v>
      </c>
      <c r="D14" s="22">
        <v>73.142857142857139</v>
      </c>
      <c r="E14" s="18">
        <v>61.532542999999997</v>
      </c>
      <c r="F14" s="22">
        <v>252</v>
      </c>
      <c r="G14" s="18">
        <v>199.62975700000001</v>
      </c>
      <c r="H14" s="17">
        <v>5461.4285714285716</v>
      </c>
      <c r="I14" s="18">
        <v>4306.8879980000002</v>
      </c>
      <c r="J14" s="22">
        <v>129.28571428571428</v>
      </c>
      <c r="K14" s="18">
        <v>108.763577</v>
      </c>
      <c r="L14" s="22">
        <v>26.857142857142858</v>
      </c>
      <c r="M14" s="18">
        <v>22.572443</v>
      </c>
      <c r="N14" s="22">
        <v>156.14285714285714</v>
      </c>
      <c r="O14" s="18">
        <v>131.33601999999999</v>
      </c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142" s="19" customFormat="1" ht="19.95" customHeight="1">
      <c r="A15" s="16" t="s">
        <v>49</v>
      </c>
      <c r="B15" s="22">
        <v>5136.2857142857147</v>
      </c>
      <c r="C15" s="18">
        <v>3910.1093209999999</v>
      </c>
      <c r="D15" s="22">
        <v>73.142857142857139</v>
      </c>
      <c r="E15" s="18">
        <v>60.031748999999998</v>
      </c>
      <c r="F15" s="22">
        <v>252</v>
      </c>
      <c r="G15" s="18">
        <v>193.09528499999999</v>
      </c>
      <c r="H15" s="17">
        <v>5461.4285714285716</v>
      </c>
      <c r="I15" s="18">
        <v>4163.236355</v>
      </c>
      <c r="J15" s="22">
        <v>129.28571428571428</v>
      </c>
      <c r="K15" s="18">
        <v>106.11080699999999</v>
      </c>
      <c r="L15" s="22">
        <v>26.857142857142858</v>
      </c>
      <c r="M15" s="18">
        <v>22.018895000000001</v>
      </c>
      <c r="N15" s="22">
        <v>156.14285714285714</v>
      </c>
      <c r="O15" s="18">
        <v>128.12970200000001</v>
      </c>
      <c r="AR15" s="22"/>
      <c r="AS15" s="22"/>
      <c r="AT15" s="22"/>
      <c r="AU15" s="22"/>
      <c r="AV15" s="22"/>
      <c r="AW15" s="22"/>
      <c r="AX15" s="22"/>
      <c r="AY15" s="22"/>
      <c r="AZ15" s="22"/>
    </row>
    <row r="16" spans="1:142" s="19" customFormat="1" ht="19.95" customHeight="1">
      <c r="A16" s="16" t="s">
        <v>50</v>
      </c>
      <c r="B16" s="22">
        <v>5136.2857142857147</v>
      </c>
      <c r="C16" s="18">
        <v>3779.0389270000001</v>
      </c>
      <c r="D16" s="22">
        <v>73.142857142857139</v>
      </c>
      <c r="E16" s="18">
        <v>58.56756</v>
      </c>
      <c r="F16" s="22">
        <v>252</v>
      </c>
      <c r="G16" s="18">
        <v>186.77470600000001</v>
      </c>
      <c r="H16" s="17">
        <v>5461.4285714285716</v>
      </c>
      <c r="I16" s="18">
        <v>4024.3811930000002</v>
      </c>
      <c r="J16" s="22">
        <v>129.28571428571428</v>
      </c>
      <c r="K16" s="18">
        <v>103.522739</v>
      </c>
      <c r="L16" s="22">
        <v>26.857142857142858</v>
      </c>
      <c r="M16" s="18">
        <v>21.478922000000001</v>
      </c>
      <c r="N16" s="22">
        <v>156.14285714285714</v>
      </c>
      <c r="O16" s="18">
        <v>125.001661</v>
      </c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s="19" customFormat="1" ht="19.95" customHeight="1">
      <c r="A17" s="16" t="s">
        <v>51</v>
      </c>
      <c r="B17" s="22">
        <v>5136.2857142857147</v>
      </c>
      <c r="C17" s="18">
        <v>3652.3621309999999</v>
      </c>
      <c r="D17" s="22">
        <v>73.142857142857139</v>
      </c>
      <c r="E17" s="18">
        <v>57.139082999999999</v>
      </c>
      <c r="F17" s="22">
        <v>252</v>
      </c>
      <c r="G17" s="18">
        <v>180.66101800000001</v>
      </c>
      <c r="H17" s="17">
        <v>5461.4285714285716</v>
      </c>
      <c r="I17" s="18">
        <v>3890.1622319999997</v>
      </c>
      <c r="J17" s="22">
        <v>129.28571428571428</v>
      </c>
      <c r="K17" s="18">
        <v>100.997794</v>
      </c>
      <c r="L17" s="22">
        <v>26.857142857142858</v>
      </c>
      <c r="M17" s="18">
        <v>20.952190999999999</v>
      </c>
      <c r="N17" s="22">
        <v>156.14285714285714</v>
      </c>
      <c r="O17" s="18">
        <v>121.949985</v>
      </c>
      <c r="AR17" s="22"/>
      <c r="AS17" s="22"/>
      <c r="AT17" s="22"/>
      <c r="AU17" s="22"/>
      <c r="AV17" s="22"/>
      <c r="AW17" s="22"/>
      <c r="AX17" s="22"/>
      <c r="AY17" s="22"/>
      <c r="AZ17" s="22"/>
    </row>
    <row r="18" spans="1:52" s="19" customFormat="1" ht="19.95" customHeight="1">
      <c r="A18" s="16" t="s">
        <v>52</v>
      </c>
      <c r="B18" s="22">
        <v>5136.2857142857147</v>
      </c>
      <c r="C18" s="18">
        <v>3529.9316560000002</v>
      </c>
      <c r="D18" s="22">
        <v>73.142857142857139</v>
      </c>
      <c r="E18" s="18">
        <v>55.745446999999999</v>
      </c>
      <c r="F18" s="22">
        <v>252</v>
      </c>
      <c r="G18" s="18">
        <v>174.74744899999999</v>
      </c>
      <c r="H18" s="17">
        <v>5461.4285714285716</v>
      </c>
      <c r="I18" s="18">
        <v>3760.4245519999999</v>
      </c>
      <c r="J18" s="22">
        <v>129.28571428571428</v>
      </c>
      <c r="K18" s="18">
        <v>98.534433000000007</v>
      </c>
      <c r="L18" s="22">
        <v>26.857142857142858</v>
      </c>
      <c r="M18" s="18">
        <v>20.438376999999999</v>
      </c>
      <c r="N18" s="22">
        <v>156.14285714285714</v>
      </c>
      <c r="O18" s="18">
        <v>118.97281000000001</v>
      </c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s="19" customFormat="1" ht="19.95" customHeight="1">
      <c r="A19" s="16" t="s">
        <v>53</v>
      </c>
      <c r="B19" s="22">
        <v>5136.2857142857147</v>
      </c>
      <c r="C19" s="18">
        <v>3411.605161</v>
      </c>
      <c r="D19" s="22">
        <v>73.142857142857139</v>
      </c>
      <c r="E19" s="18">
        <v>54.385801999999998</v>
      </c>
      <c r="F19" s="22">
        <v>252</v>
      </c>
      <c r="G19" s="18">
        <v>169.02744799999999</v>
      </c>
      <c r="H19" s="17">
        <v>5461.4285714285716</v>
      </c>
      <c r="I19" s="18">
        <v>3635.0184109999996</v>
      </c>
      <c r="J19" s="22">
        <v>129.28571428571428</v>
      </c>
      <c r="K19" s="18">
        <v>96.131153999999995</v>
      </c>
      <c r="L19" s="22">
        <v>26.857142857142858</v>
      </c>
      <c r="M19" s="18">
        <v>19.937163000000002</v>
      </c>
      <c r="N19" s="22">
        <v>156.14285714285714</v>
      </c>
      <c r="O19" s="18">
        <v>116.06831699999999</v>
      </c>
      <c r="AR19" s="22"/>
      <c r="AS19" s="22"/>
      <c r="AT19" s="22"/>
      <c r="AU19" s="22"/>
      <c r="AV19" s="22"/>
      <c r="AW19" s="22"/>
      <c r="AX19" s="22"/>
      <c r="AY19" s="22"/>
      <c r="AZ19" s="22"/>
    </row>
    <row r="20" spans="1:52" s="19" customFormat="1" ht="19.95" customHeight="1" thickBot="1">
      <c r="A20" s="16" t="s">
        <v>54</v>
      </c>
      <c r="B20" s="22">
        <v>5136.2857142857147</v>
      </c>
      <c r="C20" s="18">
        <v>3297.245077</v>
      </c>
      <c r="D20" s="22">
        <v>73.142857142857139</v>
      </c>
      <c r="E20" s="18">
        <v>53.059319000000002</v>
      </c>
      <c r="F20" s="22">
        <v>252</v>
      </c>
      <c r="G20" s="18">
        <v>163.49467999999999</v>
      </c>
      <c r="H20" s="17">
        <v>5461.4285714285716</v>
      </c>
      <c r="I20" s="18">
        <v>3513.7990759999998</v>
      </c>
      <c r="J20" s="22">
        <v>129.28571428571428</v>
      </c>
      <c r="K20" s="18">
        <v>93.786491999999996</v>
      </c>
      <c r="L20" s="22">
        <v>26.857142857142858</v>
      </c>
      <c r="M20" s="18">
        <v>19.448240999999999</v>
      </c>
      <c r="N20" s="22">
        <v>156.14285714285714</v>
      </c>
      <c r="O20" s="18">
        <v>113.23473299999999</v>
      </c>
      <c r="AR20" s="22"/>
      <c r="AS20" s="22"/>
      <c r="AT20" s="22"/>
      <c r="AU20" s="22"/>
      <c r="AV20" s="22"/>
      <c r="AW20" s="22"/>
      <c r="AX20" s="22"/>
      <c r="AY20" s="22"/>
      <c r="AZ20" s="22"/>
    </row>
    <row r="21" spans="1:52" s="19" customFormat="1" ht="19.95" customHeight="1">
      <c r="A21" s="16" t="s">
        <v>55</v>
      </c>
      <c r="B21" s="41">
        <v>66771.714285714304</v>
      </c>
      <c r="C21" s="41">
        <v>53023.462874000004</v>
      </c>
      <c r="D21" s="41">
        <v>950.85714285714255</v>
      </c>
      <c r="E21" s="41">
        <v>803.34152999999992</v>
      </c>
      <c r="F21" s="41">
        <v>3276</v>
      </c>
      <c r="G21" s="41">
        <v>2615.3543759999993</v>
      </c>
      <c r="H21" s="41">
        <v>70998.57142857142</v>
      </c>
      <c r="I21" s="41">
        <v>56442.158780000005</v>
      </c>
      <c r="J21" s="41">
        <v>1680.7142857142851</v>
      </c>
      <c r="K21" s="41">
        <v>1419.9689169999999</v>
      </c>
      <c r="L21" s="41">
        <v>349.14285714285705</v>
      </c>
      <c r="M21" s="41">
        <v>294.70967300000007</v>
      </c>
      <c r="N21" s="41">
        <v>2029.8571428571427</v>
      </c>
      <c r="O21" s="41">
        <v>1714.6785899999998</v>
      </c>
      <c r="P21" s="17"/>
      <c r="Q21" s="17"/>
      <c r="R21" s="17"/>
      <c r="S21" s="17"/>
      <c r="T21" s="17"/>
      <c r="U21" s="17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ht="19.95" customHeight="1">
      <c r="B22" s="60"/>
      <c r="C22" s="60"/>
      <c r="D22" s="60"/>
      <c r="E22" s="60"/>
      <c r="F22" s="60"/>
      <c r="G22" s="60"/>
      <c r="H22" s="60"/>
      <c r="I22" s="60"/>
    </row>
    <row r="23" spans="1:52" ht="19.95" customHeight="1">
      <c r="B23" s="60"/>
      <c r="C23" s="60"/>
      <c r="D23" s="60"/>
      <c r="E23" s="60"/>
      <c r="F23" s="60"/>
      <c r="G23" s="60"/>
      <c r="H23" s="60"/>
      <c r="I23" s="60"/>
    </row>
    <row r="24" spans="1:52" ht="19.95" customHeight="1">
      <c r="B24" s="60"/>
      <c r="C24" s="60"/>
      <c r="D24" s="60"/>
      <c r="E24" s="60"/>
      <c r="F24" s="60"/>
      <c r="G24" s="60"/>
      <c r="H24" s="60"/>
      <c r="I24" s="60"/>
    </row>
    <row r="25" spans="1:52" ht="19.95" customHeight="1">
      <c r="B25" s="60"/>
      <c r="C25" s="60"/>
      <c r="D25" s="60"/>
      <c r="E25" s="60"/>
      <c r="F25" s="60"/>
      <c r="G25" s="60"/>
      <c r="H25" s="60"/>
      <c r="I25" s="60"/>
    </row>
    <row r="26" spans="1:52" ht="19.95" customHeight="1">
      <c r="B26" s="60"/>
      <c r="C26" s="60"/>
      <c r="D26" s="60"/>
      <c r="E26" s="60"/>
      <c r="F26" s="60"/>
      <c r="G26" s="60"/>
      <c r="H26" s="60"/>
      <c r="I26" s="60"/>
      <c r="J26" s="8"/>
    </row>
    <row r="27" spans="1:52" ht="19.95" customHeight="1">
      <c r="J27" s="8"/>
    </row>
  </sheetData>
  <printOptions horizontalCentered="1"/>
  <pageMargins left="0.5" right="0.5" top="0.5" bottom="0.5" header="0.5" footer="0.5"/>
  <pageSetup scale="70" orientation="landscape" r:id="rId1"/>
  <headerFooter>
    <oddFooter>&amp;RSchedule A-14
Page &amp;P of &amp;N</oddFooter>
  </headerFooter>
  <rowBreaks count="1" manualBreakCount="1">
    <brk id="45" max="16383" man="1"/>
  </rowBreaks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21232-BF1E-4FBF-8BF5-1F82F1B0D024}">
  <sheetPr codeName="Sheet18"/>
  <dimension ref="A1:M71"/>
  <sheetViews>
    <sheetView view="pageBreakPreview" zoomScale="80" zoomScaleNormal="85" zoomScaleSheetLayoutView="80" workbookViewId="0">
      <selection activeCell="D13" sqref="D13"/>
    </sheetView>
  </sheetViews>
  <sheetFormatPr defaultColWidth="8.90625" defaultRowHeight="19.95" customHeight="1"/>
  <cols>
    <col min="1" max="1" width="33.7265625" style="96" customWidth="1"/>
    <col min="2" max="2" width="20.6328125" style="75" customWidth="1"/>
    <col min="3" max="3" width="15.453125" style="75" customWidth="1"/>
    <col min="4" max="4" width="17.90625" style="75" customWidth="1"/>
    <col min="5" max="5" width="15.90625" style="75" customWidth="1"/>
    <col min="6" max="7" width="11" style="75" bestFit="1" customWidth="1"/>
    <col min="8" max="8" width="15.54296875" style="75" customWidth="1"/>
    <col min="9" max="9" width="16.90625" style="75" customWidth="1"/>
    <col min="10" max="10" width="9.08984375" style="75" hidden="1" customWidth="1"/>
    <col min="11" max="11" width="0.90625" style="75" hidden="1" customWidth="1"/>
    <col min="12" max="12" width="1.08984375" style="75" hidden="1" customWidth="1"/>
    <col min="13" max="13" width="2.54296875" style="75" customWidth="1"/>
    <col min="14" max="16384" width="8.90625" style="75"/>
  </cols>
  <sheetData>
    <row r="1" spans="1:13" ht="20.399999999999999">
      <c r="A1" s="1" t="s">
        <v>133</v>
      </c>
      <c r="B1" s="105"/>
      <c r="C1" s="105"/>
      <c r="D1" s="105"/>
      <c r="E1" s="105"/>
      <c r="F1" s="105"/>
      <c r="H1" s="2"/>
      <c r="I1" s="2"/>
      <c r="J1" s="2"/>
      <c r="K1" s="3"/>
      <c r="L1" s="3"/>
      <c r="M1" s="3"/>
    </row>
    <row r="2" spans="1:13" ht="19.95" customHeight="1">
      <c r="A2" s="5" t="s">
        <v>134</v>
      </c>
      <c r="B2" s="31"/>
      <c r="C2" s="31"/>
      <c r="D2" s="31"/>
      <c r="E2" s="31"/>
      <c r="F2" s="31"/>
      <c r="H2" s="2"/>
      <c r="I2" s="2"/>
      <c r="J2" s="2"/>
      <c r="K2" s="3"/>
      <c r="L2" s="3"/>
      <c r="M2" s="3"/>
    </row>
    <row r="3" spans="1:13" s="42" customFormat="1" ht="20.399999999999999">
      <c r="A3" s="56" t="s">
        <v>2</v>
      </c>
    </row>
    <row r="4" spans="1:13" s="42" customFormat="1" ht="61.2">
      <c r="A4" s="56" t="s">
        <v>3</v>
      </c>
    </row>
    <row r="5" spans="1:13" s="42" customFormat="1" ht="61.2">
      <c r="A5" s="56" t="s">
        <v>4</v>
      </c>
    </row>
    <row r="6" spans="1:13" ht="20.399999999999999">
      <c r="A6" s="59" t="s">
        <v>84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99" customFormat="1" ht="96">
      <c r="A7" s="77" t="s">
        <v>38</v>
      </c>
      <c r="B7" s="198" t="s">
        <v>85</v>
      </c>
      <c r="C7" s="82" t="s">
        <v>86</v>
      </c>
      <c r="D7" s="40" t="s">
        <v>87</v>
      </c>
      <c r="E7" s="40" t="s">
        <v>88</v>
      </c>
      <c r="F7" s="82" t="s">
        <v>89</v>
      </c>
      <c r="G7" s="194" t="s">
        <v>90</v>
      </c>
      <c r="H7" s="194" t="s">
        <v>91</v>
      </c>
      <c r="I7" s="188" t="s">
        <v>92</v>
      </c>
      <c r="J7" s="58"/>
      <c r="K7" s="58"/>
      <c r="L7" s="58"/>
      <c r="M7" s="58"/>
    </row>
    <row r="8" spans="1:13" s="92" customFormat="1" ht="19.95" customHeight="1">
      <c r="A8" s="102"/>
      <c r="B8" s="84"/>
      <c r="C8" s="85">
        <v>3.125E-2</v>
      </c>
      <c r="D8" s="84"/>
      <c r="E8" s="85">
        <v>2.5000000000000001E-2</v>
      </c>
      <c r="F8" s="84"/>
      <c r="G8" s="85">
        <v>3.3164975921968959E-2</v>
      </c>
      <c r="H8" s="84"/>
      <c r="I8" s="116"/>
      <c r="J8" s="117"/>
      <c r="K8" s="64"/>
      <c r="L8" s="64"/>
      <c r="M8" s="64"/>
    </row>
    <row r="9" spans="1:13" s="95" customFormat="1" ht="19.95" customHeight="1">
      <c r="A9" s="16" t="s">
        <v>40</v>
      </c>
      <c r="B9" s="17"/>
      <c r="C9" s="18"/>
      <c r="D9" s="17"/>
      <c r="E9" s="18"/>
      <c r="F9" s="17"/>
      <c r="G9" s="18"/>
      <c r="H9" s="17"/>
      <c r="I9" s="18"/>
      <c r="J9" s="19"/>
      <c r="K9" s="19"/>
      <c r="L9" s="19"/>
      <c r="M9" s="19"/>
    </row>
    <row r="10" spans="1:13" s="95" customFormat="1" ht="19.95" customHeight="1">
      <c r="A10" s="16" t="s">
        <v>41</v>
      </c>
      <c r="B10" s="17"/>
      <c r="C10" s="18"/>
      <c r="D10" s="17"/>
      <c r="E10" s="18"/>
      <c r="F10" s="17"/>
      <c r="G10" s="18"/>
      <c r="H10" s="17">
        <v>0</v>
      </c>
      <c r="I10" s="18">
        <v>0</v>
      </c>
      <c r="J10" s="19"/>
      <c r="K10" s="19"/>
      <c r="L10" s="19"/>
      <c r="M10" s="19"/>
    </row>
    <row r="11" spans="1:13" s="95" customFormat="1" ht="19.95" customHeight="1">
      <c r="A11" s="16" t="s">
        <v>42</v>
      </c>
      <c r="B11" s="17">
        <v>17.428571428571427</v>
      </c>
      <c r="C11" s="18">
        <v>16.900433</v>
      </c>
      <c r="D11" s="17">
        <v>1167.8571428571429</v>
      </c>
      <c r="E11" s="18">
        <v>1139.372822</v>
      </c>
      <c r="F11" s="17">
        <v>1</v>
      </c>
      <c r="G11" s="18">
        <v>0.96789999999999998</v>
      </c>
      <c r="H11" s="17">
        <v>1186.2857142857142</v>
      </c>
      <c r="I11" s="18">
        <v>1157.2411550000002</v>
      </c>
      <c r="J11" s="19"/>
      <c r="K11" s="19"/>
      <c r="L11" s="19"/>
      <c r="M11" s="19"/>
    </row>
    <row r="12" spans="1:13" s="95" customFormat="1" ht="19.95" customHeight="1">
      <c r="A12" s="16" t="s">
        <v>43</v>
      </c>
      <c r="B12" s="17">
        <v>17.428571428571427</v>
      </c>
      <c r="C12" s="18">
        <v>16.388299</v>
      </c>
      <c r="D12" s="17">
        <v>1167.8571428571429</v>
      </c>
      <c r="E12" s="18">
        <v>1111.583241</v>
      </c>
      <c r="F12" s="17">
        <v>1</v>
      </c>
      <c r="G12" s="18">
        <v>0.93683000000000005</v>
      </c>
      <c r="H12" s="17">
        <v>1186.2857142857142</v>
      </c>
      <c r="I12" s="18">
        <v>1128.9083700000001</v>
      </c>
      <c r="J12" s="19"/>
      <c r="K12" s="19"/>
      <c r="L12" s="19"/>
      <c r="M12" s="19"/>
    </row>
    <row r="13" spans="1:13" s="95" customFormat="1" ht="19.95" customHeight="1">
      <c r="A13" s="16" t="s">
        <v>44</v>
      </c>
      <c r="B13" s="17">
        <v>17.428571428571427</v>
      </c>
      <c r="C13" s="18">
        <v>15.891684</v>
      </c>
      <c r="D13" s="17">
        <v>1167.8571428571429</v>
      </c>
      <c r="E13" s="18">
        <v>1084.4714550000001</v>
      </c>
      <c r="F13" s="17">
        <v>1</v>
      </c>
      <c r="G13" s="18">
        <v>0.90675700000000004</v>
      </c>
      <c r="H13" s="17">
        <v>1186.2857142857142</v>
      </c>
      <c r="I13" s="18">
        <v>1101.269896</v>
      </c>
      <c r="J13" s="19"/>
      <c r="K13" s="19"/>
      <c r="L13" s="19"/>
      <c r="M13" s="19"/>
    </row>
    <row r="14" spans="1:13" s="95" customFormat="1" ht="19.95" customHeight="1">
      <c r="A14" s="16" t="s">
        <v>45</v>
      </c>
      <c r="B14" s="17">
        <v>17.428571428571427</v>
      </c>
      <c r="C14" s="18">
        <v>15.410118000000001</v>
      </c>
      <c r="D14" s="17">
        <v>1167.8571428571429</v>
      </c>
      <c r="E14" s="18">
        <v>1058.0209319999999</v>
      </c>
      <c r="F14" s="17">
        <v>1</v>
      </c>
      <c r="G14" s="18">
        <v>0.87765000000000004</v>
      </c>
      <c r="H14" s="17">
        <v>1186.2857142857142</v>
      </c>
      <c r="I14" s="18">
        <v>1074.3086999999998</v>
      </c>
      <c r="J14" s="19"/>
      <c r="K14" s="19"/>
      <c r="L14" s="19"/>
      <c r="M14" s="19"/>
    </row>
    <row r="15" spans="1:13" s="95" customFormat="1" ht="19.95" customHeight="1">
      <c r="A15" s="16" t="s">
        <v>46</v>
      </c>
      <c r="B15" s="17">
        <v>17.428571428571427</v>
      </c>
      <c r="C15" s="18">
        <v>14.943144999999999</v>
      </c>
      <c r="D15" s="17">
        <v>1167.8571428571429</v>
      </c>
      <c r="E15" s="18">
        <v>1032.215543</v>
      </c>
      <c r="F15" s="17">
        <v>1</v>
      </c>
      <c r="G15" s="18">
        <v>0.84947700000000004</v>
      </c>
      <c r="H15" s="17">
        <v>1186.2857142857142</v>
      </c>
      <c r="I15" s="18">
        <v>1048.008165</v>
      </c>
      <c r="J15" s="19"/>
      <c r="K15" s="19"/>
      <c r="L15" s="19"/>
      <c r="M15" s="19"/>
    </row>
    <row r="16" spans="1:13" s="95" customFormat="1" ht="19.95" customHeight="1">
      <c r="A16" s="16" t="s">
        <v>47</v>
      </c>
      <c r="B16" s="17">
        <v>17.428571428571427</v>
      </c>
      <c r="C16" s="18">
        <v>14.490322000000001</v>
      </c>
      <c r="D16" s="17">
        <v>1167.8571428571429</v>
      </c>
      <c r="E16" s="18">
        <v>1007.039554</v>
      </c>
      <c r="F16" s="17">
        <v>1</v>
      </c>
      <c r="G16" s="18">
        <v>0.82220800000000005</v>
      </c>
      <c r="H16" s="17">
        <v>1186.2857142857142</v>
      </c>
      <c r="I16" s="18">
        <v>1022.352084</v>
      </c>
      <c r="J16" s="19"/>
      <c r="K16" s="19"/>
      <c r="L16" s="19"/>
      <c r="M16" s="19"/>
    </row>
    <row r="17" spans="1:13" s="95" customFormat="1" ht="19.95" customHeight="1">
      <c r="A17" s="16" t="s">
        <v>48</v>
      </c>
      <c r="B17" s="17">
        <v>17.428571428571427</v>
      </c>
      <c r="C17" s="18">
        <v>14.051221</v>
      </c>
      <c r="D17" s="17">
        <v>1167.8571428571429</v>
      </c>
      <c r="E17" s="18">
        <v>982.47761400000002</v>
      </c>
      <c r="F17" s="17">
        <v>1</v>
      </c>
      <c r="G17" s="18">
        <v>0.79581500000000005</v>
      </c>
      <c r="H17" s="17">
        <v>1186.2857142857142</v>
      </c>
      <c r="I17" s="18">
        <v>997.32465000000002</v>
      </c>
      <c r="J17" s="19"/>
      <c r="K17" s="19"/>
      <c r="L17" s="19"/>
      <c r="M17" s="19"/>
    </row>
    <row r="18" spans="1:13" s="95" customFormat="1" ht="19.95" customHeight="1">
      <c r="A18" s="16" t="s">
        <v>49</v>
      </c>
      <c r="B18" s="17">
        <v>17.428571428571427</v>
      </c>
      <c r="C18" s="18">
        <v>13.625425999999999</v>
      </c>
      <c r="D18" s="17">
        <v>1167.8571428571429</v>
      </c>
      <c r="E18" s="18">
        <v>958.51474499999995</v>
      </c>
      <c r="F18" s="17">
        <v>1</v>
      </c>
      <c r="G18" s="18">
        <v>0.77026899999999998</v>
      </c>
      <c r="H18" s="17">
        <v>1186.2857142857142</v>
      </c>
      <c r="I18" s="18">
        <v>972.91043999999988</v>
      </c>
      <c r="J18" s="19"/>
      <c r="K18" s="19"/>
      <c r="L18" s="19"/>
      <c r="M18" s="19"/>
    </row>
    <row r="19" spans="1:13" s="95" customFormat="1" ht="19.95" customHeight="1">
      <c r="A19" s="16" t="s">
        <v>50</v>
      </c>
      <c r="B19" s="17">
        <v>17.428571428571427</v>
      </c>
      <c r="C19" s="18">
        <v>13.212534</v>
      </c>
      <c r="D19" s="17">
        <v>1167.8571428571429</v>
      </c>
      <c r="E19" s="18">
        <v>935.13633700000003</v>
      </c>
      <c r="F19" s="17">
        <v>1</v>
      </c>
      <c r="G19" s="18">
        <v>0.74554299999999996</v>
      </c>
      <c r="H19" s="17">
        <v>1186.2857142857142</v>
      </c>
      <c r="I19" s="18">
        <v>949.09441400000003</v>
      </c>
      <c r="J19" s="19"/>
      <c r="K19" s="19"/>
      <c r="L19" s="19"/>
      <c r="M19" s="19"/>
    </row>
    <row r="20" spans="1:13" s="95" customFormat="1" ht="19.95" customHeight="1">
      <c r="A20" s="16" t="s">
        <v>51</v>
      </c>
      <c r="B20" s="17">
        <v>17.428571428571427</v>
      </c>
      <c r="C20" s="18">
        <v>12.812154</v>
      </c>
      <c r="D20" s="17">
        <v>1167.8571428571429</v>
      </c>
      <c r="E20" s="18">
        <v>912.32813399999998</v>
      </c>
      <c r="F20" s="17">
        <v>1</v>
      </c>
      <c r="G20" s="18">
        <v>0.721611</v>
      </c>
      <c r="H20" s="17">
        <v>1186.2857142857142</v>
      </c>
      <c r="I20" s="18">
        <v>925.86189899999999</v>
      </c>
      <c r="J20" s="19"/>
      <c r="K20" s="19"/>
      <c r="L20" s="19"/>
      <c r="M20" s="19"/>
    </row>
    <row r="21" spans="1:13" s="95" customFormat="1" ht="19.95" customHeight="1">
      <c r="A21" s="16" t="s">
        <v>52</v>
      </c>
      <c r="B21" s="17">
        <v>17.428571428571427</v>
      </c>
      <c r="C21" s="18">
        <v>12.423907</v>
      </c>
      <c r="D21" s="17">
        <v>1167.8571428571429</v>
      </c>
      <c r="E21" s="18">
        <v>890.07622800000001</v>
      </c>
      <c r="F21" s="17">
        <v>1</v>
      </c>
      <c r="G21" s="18">
        <v>0.69844700000000004</v>
      </c>
      <c r="H21" s="17">
        <v>1186.2857142857142</v>
      </c>
      <c r="I21" s="18">
        <v>903.19858199999999</v>
      </c>
      <c r="J21" s="19"/>
      <c r="K21" s="19"/>
      <c r="L21" s="19"/>
      <c r="M21" s="19"/>
    </row>
    <row r="22" spans="1:13" s="95" customFormat="1" ht="19.95" customHeight="1">
      <c r="A22" s="16" t="s">
        <v>53</v>
      </c>
      <c r="B22" s="17">
        <v>17.428571428571427</v>
      </c>
      <c r="C22" s="18">
        <v>12.047425</v>
      </c>
      <c r="D22" s="17">
        <v>1167.8571428571429</v>
      </c>
      <c r="E22" s="18">
        <v>868.36705199999994</v>
      </c>
      <c r="F22" s="17">
        <v>1</v>
      </c>
      <c r="G22" s="18">
        <v>0.67602700000000004</v>
      </c>
      <c r="H22" s="17">
        <v>1186.2857142857142</v>
      </c>
      <c r="I22" s="18">
        <v>881.0905039999999</v>
      </c>
      <c r="J22" s="19"/>
      <c r="K22" s="19"/>
      <c r="L22" s="19"/>
      <c r="M22" s="19"/>
    </row>
    <row r="23" spans="1:13" s="95" customFormat="1" ht="19.95" customHeight="1" thickBot="1">
      <c r="A23" s="16" t="s">
        <v>54</v>
      </c>
      <c r="B23" s="17">
        <v>17.428571428571427</v>
      </c>
      <c r="C23" s="18">
        <v>11.682352</v>
      </c>
      <c r="D23" s="17">
        <v>1167.8571428571429</v>
      </c>
      <c r="E23" s="18">
        <v>847.18736799999999</v>
      </c>
      <c r="F23" s="17">
        <v>1</v>
      </c>
      <c r="G23" s="18">
        <v>0.65432599999999996</v>
      </c>
      <c r="H23" s="17">
        <v>1186.2857142857142</v>
      </c>
      <c r="I23" s="18">
        <v>859.524046</v>
      </c>
      <c r="J23" s="19"/>
      <c r="K23" s="19"/>
      <c r="L23" s="19"/>
      <c r="M23" s="19"/>
    </row>
    <row r="24" spans="1:13" s="95" customFormat="1" ht="19.95" customHeight="1">
      <c r="A24" s="104" t="s">
        <v>55</v>
      </c>
      <c r="B24" s="41">
        <v>226.5714285714285</v>
      </c>
      <c r="C24" s="41">
        <v>183.87902000000003</v>
      </c>
      <c r="D24" s="41">
        <v>15182.142857142859</v>
      </c>
      <c r="E24" s="41">
        <v>12826.816025</v>
      </c>
      <c r="F24" s="41">
        <v>13</v>
      </c>
      <c r="G24" s="41">
        <v>10.456024975921967</v>
      </c>
      <c r="H24" s="41">
        <v>15421.714285714281</v>
      </c>
      <c r="I24" s="41">
        <v>13021.092905</v>
      </c>
      <c r="J24" s="41"/>
      <c r="K24" s="19"/>
      <c r="L24" s="19"/>
      <c r="M24" s="19"/>
    </row>
    <row r="25" spans="1:13" ht="19.95" customHeight="1">
      <c r="A25" s="5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9.95" customHeight="1">
      <c r="A26" s="5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9.95" customHeight="1">
      <c r="A27" s="5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9.95" customHeight="1">
      <c r="A28" s="5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9.95" customHeight="1">
      <c r="A29" s="5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9.95" customHeight="1">
      <c r="A30" s="5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9.9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9.9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9.9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9.9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9.9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9.9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9.9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9.9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9.9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9.9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9.9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9.9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9.9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9.9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9.9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9.9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9.9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9.9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9.9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9.9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9.9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9.9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9.9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9.9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9.9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9.9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9.9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9.9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9.9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9.9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9.9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9.9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9.9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9.9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9.9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9.9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9.9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9.9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9.9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9.9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9.9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/>
  <pageMargins left="0.5" right="0.5" top="0.5" bottom="0.5" header="0.5" footer="0.5"/>
  <pageSetup scale="70" orientation="landscape" r:id="rId1"/>
  <headerFooter>
    <oddFooter>&amp;RSchedule A-14
Page &amp;P of &amp;N</oddFooter>
  </headerFooter>
  <colBreaks count="1" manualBreakCount="1">
    <brk id="9" max="63" man="1"/>
  </colBreaks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6DEB6-1064-4ECB-8F2D-C28BED21A54A}">
  <sheetPr transitionEvaluation="1" transitionEntry="1" codeName="Sheet14"/>
  <dimension ref="A1:T87"/>
  <sheetViews>
    <sheetView view="pageBreakPreview" zoomScale="80" zoomScaleNormal="70" zoomScaleSheetLayoutView="80" workbookViewId="0">
      <selection activeCell="H6" sqref="H6"/>
    </sheetView>
  </sheetViews>
  <sheetFormatPr defaultColWidth="9.81640625" defaultRowHeight="19.95" customHeight="1"/>
  <cols>
    <col min="1" max="1" width="28.26953125" style="59" bestFit="1" customWidth="1"/>
    <col min="2" max="2" width="8.08984375" style="2" customWidth="1"/>
    <col min="3" max="3" width="8.1796875" style="2" customWidth="1"/>
    <col min="4" max="4" width="8.453125" style="2" customWidth="1"/>
    <col min="5" max="5" width="8.1796875" style="2" customWidth="1"/>
    <col min="6" max="6" width="11.81640625" style="2" customWidth="1"/>
    <col min="7" max="7" width="8.1796875" style="2" customWidth="1"/>
    <col min="8" max="8" width="8" style="2" customWidth="1"/>
    <col min="9" max="10" width="8.1796875" style="2" customWidth="1"/>
    <col min="11" max="11" width="11" style="2" customWidth="1"/>
    <col min="12" max="12" width="11.08984375" style="2" customWidth="1"/>
    <col min="13" max="13" width="10.81640625" style="2" customWidth="1"/>
    <col min="14" max="14" width="8.81640625" style="2" customWidth="1"/>
    <col min="15" max="15" width="9.453125" style="2" customWidth="1"/>
    <col min="16" max="16" width="10.453125" style="2" customWidth="1"/>
    <col min="17" max="17" width="11.81640625" style="2" customWidth="1"/>
    <col min="18" max="18" width="9.81640625" style="2"/>
    <col min="19" max="19" width="9.90625" style="2" bestFit="1" customWidth="1"/>
    <col min="20" max="16384" width="9.81640625" style="2"/>
  </cols>
  <sheetData>
    <row r="1" spans="1:20" ht="40.799999999999997">
      <c r="A1" s="1" t="s">
        <v>133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0"/>
    </row>
    <row r="2" spans="1:20" ht="19.95" customHeight="1">
      <c r="A2" s="5" t="s">
        <v>134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0"/>
    </row>
    <row r="3" spans="1:20" s="8" customFormat="1" ht="20.399999999999999">
      <c r="A3" s="118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0" s="8" customFormat="1" ht="61.2">
      <c r="A4" s="118" t="s">
        <v>3</v>
      </c>
    </row>
    <row r="5" spans="1:20" s="8" customFormat="1" ht="81.599999999999994">
      <c r="A5" s="118" t="s">
        <v>4</v>
      </c>
    </row>
    <row r="6" spans="1:20" s="203" customFormat="1" ht="153.6">
      <c r="A6" s="200" t="s">
        <v>93</v>
      </c>
      <c r="B6" s="201" t="s">
        <v>94</v>
      </c>
      <c r="C6" s="202" t="s">
        <v>95</v>
      </c>
      <c r="D6" s="201" t="s">
        <v>96</v>
      </c>
      <c r="E6" s="202" t="s">
        <v>97</v>
      </c>
      <c r="F6" s="201" t="s">
        <v>98</v>
      </c>
      <c r="G6" s="202" t="s">
        <v>99</v>
      </c>
      <c r="H6" s="201" t="s">
        <v>100</v>
      </c>
      <c r="I6" s="202" t="s">
        <v>101</v>
      </c>
      <c r="J6" s="201" t="s">
        <v>102</v>
      </c>
      <c r="K6" s="202" t="s">
        <v>103</v>
      </c>
      <c r="L6" s="201" t="s">
        <v>104</v>
      </c>
      <c r="M6" s="202" t="s">
        <v>105</v>
      </c>
      <c r="N6" s="201" t="s">
        <v>106</v>
      </c>
      <c r="O6" s="202" t="s">
        <v>107</v>
      </c>
      <c r="P6" s="201" t="s">
        <v>108</v>
      </c>
      <c r="Q6" s="202" t="s">
        <v>109</v>
      </c>
    </row>
    <row r="7" spans="1:20" s="19" customFormat="1" ht="19.95" customHeight="1">
      <c r="A7" s="16" t="s">
        <v>41</v>
      </c>
      <c r="B7" s="17">
        <v>0</v>
      </c>
      <c r="C7" s="18">
        <v>0</v>
      </c>
      <c r="D7" s="17">
        <v>0</v>
      </c>
      <c r="E7" s="18">
        <v>0</v>
      </c>
      <c r="F7" s="17">
        <v>0</v>
      </c>
      <c r="G7" s="18">
        <v>0</v>
      </c>
      <c r="H7" s="17">
        <v>0</v>
      </c>
      <c r="I7" s="18">
        <v>0</v>
      </c>
      <c r="J7" s="17">
        <v>0</v>
      </c>
      <c r="K7" s="18">
        <v>0</v>
      </c>
      <c r="L7" s="17">
        <v>0</v>
      </c>
      <c r="M7" s="18">
        <v>0</v>
      </c>
      <c r="N7" s="17">
        <v>0</v>
      </c>
      <c r="O7" s="18">
        <v>0</v>
      </c>
      <c r="P7" s="17">
        <v>0</v>
      </c>
      <c r="Q7" s="18">
        <v>0</v>
      </c>
      <c r="T7" s="115"/>
    </row>
    <row r="8" spans="1:20" s="19" customFormat="1" ht="19.95" customHeight="1">
      <c r="A8" s="16" t="s">
        <v>42</v>
      </c>
      <c r="B8" s="17">
        <v>34.428571428571431</v>
      </c>
      <c r="C8" s="18">
        <v>33.277566</v>
      </c>
      <c r="D8" s="17">
        <v>1651.1428571428571</v>
      </c>
      <c r="E8" s="18">
        <v>1601.1082249999999</v>
      </c>
      <c r="F8" s="17">
        <v>80723.71428571429</v>
      </c>
      <c r="G8" s="18">
        <v>78278.270050000006</v>
      </c>
      <c r="H8" s="17">
        <v>3730.2857142857142</v>
      </c>
      <c r="I8" s="18">
        <v>3640.8290630000001</v>
      </c>
      <c r="J8" s="17">
        <v>278</v>
      </c>
      <c r="K8" s="18">
        <v>269.41163799999998</v>
      </c>
      <c r="L8" s="17">
        <v>7904.4285714285716</v>
      </c>
      <c r="M8" s="18">
        <v>7666.1401489999998</v>
      </c>
      <c r="N8" s="17">
        <v>38121.999999999993</v>
      </c>
      <c r="O8" s="18">
        <v>36999.775250999999</v>
      </c>
      <c r="P8" s="17">
        <v>15217.428571428572</v>
      </c>
      <c r="Q8" s="18">
        <v>14793.579317</v>
      </c>
      <c r="T8" s="115"/>
    </row>
    <row r="9" spans="1:20" s="19" customFormat="1" ht="19.95" customHeight="1">
      <c r="A9" s="16" t="s">
        <v>43</v>
      </c>
      <c r="B9" s="17">
        <v>34.428571428571431</v>
      </c>
      <c r="C9" s="18">
        <v>32.165806000000003</v>
      </c>
      <c r="D9" s="17">
        <v>1651.1428571428571</v>
      </c>
      <c r="E9" s="18">
        <v>1552.589794</v>
      </c>
      <c r="F9" s="17">
        <v>80723.71428571429</v>
      </c>
      <c r="G9" s="18">
        <v>75906.908102999994</v>
      </c>
      <c r="H9" s="17">
        <v>3730.2857142857142</v>
      </c>
      <c r="I9" s="18">
        <v>3553.517687</v>
      </c>
      <c r="J9" s="17">
        <v>278</v>
      </c>
      <c r="K9" s="18">
        <v>261.08928200000003</v>
      </c>
      <c r="L9" s="17">
        <v>7904.4285714285716</v>
      </c>
      <c r="M9" s="18">
        <v>7435.0391190000009</v>
      </c>
      <c r="N9" s="17">
        <v>38121.999999999993</v>
      </c>
      <c r="O9" s="18">
        <v>35910.865718000001</v>
      </c>
      <c r="P9" s="17">
        <v>15217.428571428572</v>
      </c>
      <c r="Q9" s="18">
        <v>14381.751256</v>
      </c>
      <c r="T9" s="115"/>
    </row>
    <row r="10" spans="1:20" s="19" customFormat="1" ht="19.95" customHeight="1">
      <c r="A10" s="16" t="s">
        <v>44</v>
      </c>
      <c r="B10" s="17">
        <v>34.428571428571431</v>
      </c>
      <c r="C10" s="18">
        <v>31.091931999999996</v>
      </c>
      <c r="D10" s="17">
        <v>1651.1428571428571</v>
      </c>
      <c r="E10" s="18">
        <v>1505.541618</v>
      </c>
      <c r="F10" s="17">
        <v>80723.71428571429</v>
      </c>
      <c r="G10" s="18">
        <v>73607.384195999999</v>
      </c>
      <c r="H10" s="17">
        <v>3730.2857142857142</v>
      </c>
      <c r="I10" s="18">
        <v>3468.3001410000002</v>
      </c>
      <c r="J10" s="17">
        <v>278</v>
      </c>
      <c r="K10" s="18">
        <v>253.02467100000001</v>
      </c>
      <c r="L10" s="17">
        <v>7904.4285714285716</v>
      </c>
      <c r="M10" s="18">
        <v>7210.908582</v>
      </c>
      <c r="N10" s="17">
        <v>38121.999999999993</v>
      </c>
      <c r="O10" s="18">
        <v>34854.274343999998</v>
      </c>
      <c r="P10" s="17">
        <v>15217.428571428572</v>
      </c>
      <c r="Q10" s="18">
        <v>13981.596819</v>
      </c>
      <c r="T10" s="115"/>
    </row>
    <row r="11" spans="1:20" s="19" customFormat="1" ht="19.95" customHeight="1">
      <c r="A11" s="16" t="s">
        <v>45</v>
      </c>
      <c r="B11" s="17">
        <v>34</v>
      </c>
      <c r="C11" s="18">
        <v>30.054633000000003</v>
      </c>
      <c r="D11" s="17">
        <v>1651.1428571428571</v>
      </c>
      <c r="E11" s="18">
        <v>1459.9191450000001</v>
      </c>
      <c r="F11" s="17">
        <v>80723.71428571429</v>
      </c>
      <c r="G11" s="18">
        <v>71377.522066999998</v>
      </c>
      <c r="H11" s="17">
        <v>3730.2857142857142</v>
      </c>
      <c r="I11" s="18">
        <v>3385.1262120000001</v>
      </c>
      <c r="J11" s="17">
        <v>278</v>
      </c>
      <c r="K11" s="18">
        <v>245.209802</v>
      </c>
      <c r="L11" s="17">
        <v>7904.4285714285716</v>
      </c>
      <c r="M11" s="18">
        <v>6993.5381889999999</v>
      </c>
      <c r="N11" s="17">
        <v>38121.999999999993</v>
      </c>
      <c r="O11" s="18">
        <v>33829.034141999997</v>
      </c>
      <c r="P11" s="17">
        <v>15217.428571428572</v>
      </c>
      <c r="Q11" s="18">
        <v>13592.778687</v>
      </c>
      <c r="T11" s="115"/>
    </row>
    <row r="12" spans="1:20" s="19" customFormat="1" ht="19.95" customHeight="1">
      <c r="A12" s="16" t="s">
        <v>46</v>
      </c>
      <c r="B12" s="17">
        <v>34.428571428571431</v>
      </c>
      <c r="C12" s="18">
        <v>29.052641999999999</v>
      </c>
      <c r="D12" s="17">
        <v>1651.1428571428571</v>
      </c>
      <c r="E12" s="18">
        <v>1415.679171</v>
      </c>
      <c r="F12" s="17">
        <v>80723.71428571429</v>
      </c>
      <c r="G12" s="18">
        <v>69215.211381999994</v>
      </c>
      <c r="H12" s="17">
        <v>3730.2857142857142</v>
      </c>
      <c r="I12" s="18">
        <v>3303.9468919999999</v>
      </c>
      <c r="J12" s="17">
        <v>278</v>
      </c>
      <c r="K12" s="18">
        <v>237.63691999999998</v>
      </c>
      <c r="L12" s="17">
        <v>7904.4285714285716</v>
      </c>
      <c r="M12" s="18">
        <v>6782.7239380000001</v>
      </c>
      <c r="N12" s="17">
        <v>38121.999999999993</v>
      </c>
      <c r="O12" s="18">
        <v>32834.207282999996</v>
      </c>
      <c r="P12" s="17">
        <v>15217.428571428572</v>
      </c>
      <c r="Q12" s="18">
        <v>13214.969478999999</v>
      </c>
      <c r="T12" s="115"/>
    </row>
    <row r="13" spans="1:20" s="19" customFormat="1" ht="19.95" customHeight="1">
      <c r="A13" s="16" t="s">
        <v>47</v>
      </c>
      <c r="B13" s="17">
        <v>34.428571428571431</v>
      </c>
      <c r="C13" s="18">
        <v>28.084738999999999</v>
      </c>
      <c r="D13" s="17">
        <v>1651.1428571428571</v>
      </c>
      <c r="E13" s="18">
        <v>1372.779802</v>
      </c>
      <c r="F13" s="17">
        <v>80723.71428571429</v>
      </c>
      <c r="G13" s="18">
        <v>67118.405738000001</v>
      </c>
      <c r="H13" s="17">
        <v>3730.2857142857142</v>
      </c>
      <c r="I13" s="18">
        <v>3224.714348</v>
      </c>
      <c r="J13" s="17">
        <v>278</v>
      </c>
      <c r="K13" s="18">
        <v>230.29851300000001</v>
      </c>
      <c r="L13" s="17">
        <v>7904.4285714285716</v>
      </c>
      <c r="M13" s="18">
        <v>6578.2679879999996</v>
      </c>
      <c r="N13" s="17">
        <v>38121.999999999993</v>
      </c>
      <c r="O13" s="18">
        <v>31868.884213000005</v>
      </c>
      <c r="P13" s="17">
        <v>15217.428571428572</v>
      </c>
      <c r="Q13" s="18">
        <v>12847.85146</v>
      </c>
      <c r="T13" s="115"/>
    </row>
    <row r="14" spans="1:20" s="19" customFormat="1" ht="19.95" customHeight="1">
      <c r="A14" s="16" t="s">
        <v>48</v>
      </c>
      <c r="B14" s="17">
        <v>34.428571428571431</v>
      </c>
      <c r="C14" s="18">
        <v>27.149744999999996</v>
      </c>
      <c r="D14" s="17">
        <v>1651.1428571428571</v>
      </c>
      <c r="E14" s="18">
        <v>1331.1804139999999</v>
      </c>
      <c r="F14" s="17">
        <v>80723.71428571429</v>
      </c>
      <c r="G14" s="18">
        <v>65085.120725000001</v>
      </c>
      <c r="H14" s="17">
        <v>3730.2857142857142</v>
      </c>
      <c r="I14" s="18">
        <v>3147.3818940000001</v>
      </c>
      <c r="J14" s="17">
        <v>278</v>
      </c>
      <c r="K14" s="18">
        <v>223.18729999999999</v>
      </c>
      <c r="L14" s="17">
        <v>7904.4285714285716</v>
      </c>
      <c r="M14" s="18">
        <v>6379.9784709999994</v>
      </c>
      <c r="N14" s="17">
        <v>38121.999999999993</v>
      </c>
      <c r="O14" s="18">
        <v>30932.182794</v>
      </c>
      <c r="P14" s="17">
        <v>15217.428571428572</v>
      </c>
      <c r="Q14" s="18">
        <v>12491.116247</v>
      </c>
      <c r="T14" s="115"/>
    </row>
    <row r="15" spans="1:20" s="19" customFormat="1" ht="19.95" customHeight="1">
      <c r="A15" s="16" t="s">
        <v>49</v>
      </c>
      <c r="B15" s="17">
        <v>34.428571428571431</v>
      </c>
      <c r="C15" s="18">
        <v>26.246522000000002</v>
      </c>
      <c r="D15" s="17">
        <v>1651.1428571428571</v>
      </c>
      <c r="E15" s="18">
        <v>1290.8416139999999</v>
      </c>
      <c r="F15" s="17">
        <v>80723.71428571429</v>
      </c>
      <c r="G15" s="18">
        <v>63113.432049000003</v>
      </c>
      <c r="H15" s="17">
        <v>3730.2857142857142</v>
      </c>
      <c r="I15" s="18">
        <v>3071.9039640000001</v>
      </c>
      <c r="J15" s="17">
        <v>278</v>
      </c>
      <c r="K15" s="18">
        <v>216.29622900000001</v>
      </c>
      <c r="L15" s="17">
        <v>7904.4285714285716</v>
      </c>
      <c r="M15" s="18">
        <v>6187.6693129999994</v>
      </c>
      <c r="N15" s="17">
        <v>38121.999999999993</v>
      </c>
      <c r="O15" s="18">
        <v>30023.247468000001</v>
      </c>
      <c r="P15" s="17">
        <v>15217.428571428572</v>
      </c>
      <c r="Q15" s="18">
        <v>12144.464528</v>
      </c>
      <c r="T15" s="115"/>
    </row>
    <row r="16" spans="1:20" s="19" customFormat="1" ht="19.95" customHeight="1">
      <c r="A16" s="16" t="s">
        <v>50</v>
      </c>
      <c r="B16" s="17">
        <v>34.428571428571431</v>
      </c>
      <c r="C16" s="18">
        <v>25.373971999999998</v>
      </c>
      <c r="D16" s="17">
        <v>1651.1428571428571</v>
      </c>
      <c r="E16" s="18">
        <v>1251.725201</v>
      </c>
      <c r="F16" s="17">
        <v>80723.71428571429</v>
      </c>
      <c r="G16" s="18">
        <v>61201.473710999999</v>
      </c>
      <c r="H16" s="17">
        <v>3730.2857142857142</v>
      </c>
      <c r="I16" s="18">
        <v>2998.2360829999998</v>
      </c>
      <c r="J16" s="17">
        <v>278</v>
      </c>
      <c r="K16" s="18">
        <v>209.618469</v>
      </c>
      <c r="L16" s="17">
        <v>7904.4285714285716</v>
      </c>
      <c r="M16" s="18">
        <v>6001.1600530000005</v>
      </c>
      <c r="N16" s="17">
        <v>38121.999999999993</v>
      </c>
      <c r="O16" s="18">
        <v>29141.248451000003</v>
      </c>
      <c r="P16" s="17">
        <v>15217.428571428572</v>
      </c>
      <c r="Q16" s="18">
        <v>11807.605792999999</v>
      </c>
      <c r="T16" s="115"/>
    </row>
    <row r="17" spans="1:20" s="19" customFormat="1" ht="19.95" customHeight="1">
      <c r="A17" s="16" t="s">
        <v>51</v>
      </c>
      <c r="B17" s="17">
        <v>34.428571428571431</v>
      </c>
      <c r="C17" s="18">
        <v>24.531037000000001</v>
      </c>
      <c r="D17" s="17">
        <v>1651.1428571428571</v>
      </c>
      <c r="E17" s="18">
        <v>1213.794134</v>
      </c>
      <c r="F17" s="17">
        <v>80723.71428571429</v>
      </c>
      <c r="G17" s="18">
        <v>59347.436240000003</v>
      </c>
      <c r="H17" s="17">
        <v>3730.2857142857142</v>
      </c>
      <c r="I17" s="18">
        <v>2926.3348449999999</v>
      </c>
      <c r="J17" s="17">
        <v>278</v>
      </c>
      <c r="K17" s="18">
        <v>203.14739700000001</v>
      </c>
      <c r="L17" s="17">
        <v>7904.4285714285716</v>
      </c>
      <c r="M17" s="18">
        <v>5820.2756840000011</v>
      </c>
      <c r="N17" s="17">
        <v>38121.999999999993</v>
      </c>
      <c r="O17" s="18">
        <v>28285.380953</v>
      </c>
      <c r="P17" s="17">
        <v>15217.428571428572</v>
      </c>
      <c r="Q17" s="18">
        <v>11480.258065</v>
      </c>
      <c r="T17" s="115"/>
    </row>
    <row r="18" spans="1:20" s="19" customFormat="1" ht="19.95" customHeight="1">
      <c r="A18" s="16" t="s">
        <v>52</v>
      </c>
      <c r="B18" s="17">
        <v>34.428571428571431</v>
      </c>
      <c r="C18" s="18">
        <v>23.716694</v>
      </c>
      <c r="D18" s="17">
        <v>1651.1428571428571</v>
      </c>
      <c r="E18" s="18">
        <v>1177.0124940000001</v>
      </c>
      <c r="F18" s="17">
        <v>80723.71428571429</v>
      </c>
      <c r="G18" s="18">
        <v>57549.564981000003</v>
      </c>
      <c r="H18" s="17">
        <v>3730.2857142857142</v>
      </c>
      <c r="I18" s="18">
        <v>2856.1578840000002</v>
      </c>
      <c r="J18" s="17">
        <v>278</v>
      </c>
      <c r="K18" s="18">
        <v>196.87660099999999</v>
      </c>
      <c r="L18" s="17">
        <v>7904.4285714285716</v>
      </c>
      <c r="M18" s="18">
        <v>5644.8464789999989</v>
      </c>
      <c r="N18" s="17">
        <v>38121.999999999993</v>
      </c>
      <c r="O18" s="18">
        <v>27454.864418000001</v>
      </c>
      <c r="P18" s="17">
        <v>15217.428571428572</v>
      </c>
      <c r="Q18" s="18">
        <v>11162.147650999999</v>
      </c>
      <c r="T18" s="115"/>
    </row>
    <row r="19" spans="1:20" s="19" customFormat="1" ht="19.95" customHeight="1">
      <c r="A19" s="16" t="s">
        <v>53</v>
      </c>
      <c r="B19" s="17">
        <v>34.428571428571431</v>
      </c>
      <c r="C19" s="18">
        <v>22.929956999999998</v>
      </c>
      <c r="D19" s="17">
        <v>1651.1428571428571</v>
      </c>
      <c r="E19" s="18">
        <v>1141.3454489999999</v>
      </c>
      <c r="F19" s="17">
        <v>80723.71428571429</v>
      </c>
      <c r="G19" s="18">
        <v>55806.158433999997</v>
      </c>
      <c r="H19" s="17">
        <v>3730.2857142857142</v>
      </c>
      <c r="I19" s="18">
        <v>2787.663849</v>
      </c>
      <c r="J19" s="17">
        <v>278</v>
      </c>
      <c r="K19" s="18">
        <v>190.79986400000001</v>
      </c>
      <c r="L19" s="17">
        <v>7904.4285714285716</v>
      </c>
      <c r="M19" s="18">
        <v>5474.7078350000002</v>
      </c>
      <c r="N19" s="17">
        <v>38121.999999999993</v>
      </c>
      <c r="O19" s="18">
        <v>26648.941790999997</v>
      </c>
      <c r="P19" s="17">
        <v>15217.428571428572</v>
      </c>
      <c r="Q19" s="18">
        <v>10853.008888</v>
      </c>
      <c r="T19" s="115"/>
    </row>
    <row r="20" spans="1:20" s="19" customFormat="1" ht="19.95" customHeight="1" thickBot="1">
      <c r="A20" s="16" t="s">
        <v>54</v>
      </c>
      <c r="B20" s="17">
        <v>34.428571428571431</v>
      </c>
      <c r="C20" s="18">
        <v>22.169875000000001</v>
      </c>
      <c r="D20" s="17">
        <v>1651.1428571428571</v>
      </c>
      <c r="E20" s="18">
        <v>1106.759223</v>
      </c>
      <c r="F20" s="17">
        <v>80723.71428571429</v>
      </c>
      <c r="G20" s="18">
        <v>54115.566645999999</v>
      </c>
      <c r="H20" s="17">
        <v>3730.2857142857142</v>
      </c>
      <c r="I20" s="18">
        <v>2720.8123820000001</v>
      </c>
      <c r="J20" s="17">
        <v>278</v>
      </c>
      <c r="K20" s="18">
        <v>184.91116600000001</v>
      </c>
      <c r="L20" s="17">
        <v>7904.4285714285716</v>
      </c>
      <c r="M20" s="18">
        <v>5309.7001189999992</v>
      </c>
      <c r="N20" s="17">
        <v>38121.999999999993</v>
      </c>
      <c r="O20" s="18">
        <v>25866.878800000002</v>
      </c>
      <c r="P20" s="17">
        <v>15217.428571428572</v>
      </c>
      <c r="Q20" s="18">
        <v>10552.583906</v>
      </c>
      <c r="T20" s="115"/>
    </row>
    <row r="21" spans="1:20" s="19" customFormat="1" ht="19.95" customHeight="1">
      <c r="A21" s="16" t="s">
        <v>55</v>
      </c>
      <c r="B21" s="119">
        <v>447.57142857142873</v>
      </c>
      <c r="C21" s="119">
        <v>355.84512000000007</v>
      </c>
      <c r="D21" s="119">
        <v>21464.857142857149</v>
      </c>
      <c r="E21" s="119">
        <v>17420.276284</v>
      </c>
      <c r="F21" s="119">
        <v>1049408.2857142859</v>
      </c>
      <c r="G21" s="119">
        <v>851722.45432200003</v>
      </c>
      <c r="H21" s="119">
        <v>48493.714285714297</v>
      </c>
      <c r="I21" s="119">
        <v>41084.925243999998</v>
      </c>
      <c r="J21" s="119">
        <v>3614</v>
      </c>
      <c r="K21" s="119">
        <v>2921.5078519999997</v>
      </c>
      <c r="L21" s="119">
        <v>102757.57142857141</v>
      </c>
      <c r="M21" s="119">
        <v>83484.955919</v>
      </c>
      <c r="N21" s="119">
        <v>495585.99999999994</v>
      </c>
      <c r="O21" s="119">
        <v>404649.78562600003</v>
      </c>
      <c r="P21" s="119">
        <v>197826.57142857151</v>
      </c>
      <c r="Q21" s="119">
        <v>163303.71209599997</v>
      </c>
      <c r="T21" s="115"/>
    </row>
    <row r="22" spans="1:20" ht="19.95" customHeight="1">
      <c r="S22" s="114" t="s">
        <v>39</v>
      </c>
      <c r="T22" s="114"/>
    </row>
    <row r="23" spans="1:20" ht="19.95" customHeight="1">
      <c r="T23" s="114"/>
    </row>
    <row r="24" spans="1:20" ht="19.95" customHeight="1">
      <c r="T24" s="114"/>
    </row>
    <row r="33" spans="19:19" ht="19.95" customHeight="1">
      <c r="S33" s="114"/>
    </row>
    <row r="34" spans="19:19" ht="19.95" customHeight="1">
      <c r="S34" s="114"/>
    </row>
    <row r="35" spans="19:19" ht="19.95" customHeight="1">
      <c r="S35" s="114"/>
    </row>
    <row r="36" spans="19:19" ht="19.95" customHeight="1">
      <c r="S36" s="114"/>
    </row>
    <row r="37" spans="19:19" ht="19.95" customHeight="1">
      <c r="S37" s="114"/>
    </row>
    <row r="38" spans="19:19" ht="19.95" customHeight="1">
      <c r="S38" s="114"/>
    </row>
    <row r="39" spans="19:19" ht="19.95" customHeight="1">
      <c r="S39" s="114"/>
    </row>
    <row r="40" spans="19:19" ht="19.95" customHeight="1">
      <c r="S40" s="114"/>
    </row>
    <row r="41" spans="19:19" ht="19.95" customHeight="1">
      <c r="S41" s="114"/>
    </row>
    <row r="42" spans="19:19" ht="19.95" customHeight="1">
      <c r="S42" s="114"/>
    </row>
    <row r="43" spans="19:19" ht="19.95" customHeight="1">
      <c r="S43" s="114"/>
    </row>
    <row r="44" spans="19:19" ht="19.95" customHeight="1">
      <c r="S44" s="114"/>
    </row>
    <row r="45" spans="19:19" ht="19.95" customHeight="1">
      <c r="S45" s="114"/>
    </row>
    <row r="46" spans="19:19" ht="19.95" customHeight="1">
      <c r="S46" s="114"/>
    </row>
    <row r="47" spans="19:19" ht="19.95" customHeight="1">
      <c r="S47" s="114"/>
    </row>
    <row r="48" spans="19:19" ht="19.95" customHeight="1">
      <c r="S48" s="114"/>
    </row>
    <row r="49" spans="19:19" ht="19.95" customHeight="1">
      <c r="S49" s="114"/>
    </row>
    <row r="50" spans="19:19" ht="19.95" customHeight="1">
      <c r="S50" s="114"/>
    </row>
    <row r="51" spans="19:19" ht="19.95" customHeight="1">
      <c r="S51" s="114"/>
    </row>
    <row r="52" spans="19:19" ht="19.95" customHeight="1">
      <c r="S52" s="114"/>
    </row>
    <row r="53" spans="19:19" ht="19.95" customHeight="1">
      <c r="S53" s="114"/>
    </row>
    <row r="54" spans="19:19" ht="19.95" customHeight="1">
      <c r="S54" s="114"/>
    </row>
    <row r="55" spans="19:19" ht="19.95" customHeight="1">
      <c r="S55" s="114"/>
    </row>
    <row r="56" spans="19:19" ht="19.95" customHeight="1">
      <c r="S56" s="114"/>
    </row>
    <row r="57" spans="19:19" ht="19.95" customHeight="1">
      <c r="S57" s="114"/>
    </row>
    <row r="58" spans="19:19" ht="19.95" customHeight="1">
      <c r="S58" s="114"/>
    </row>
    <row r="59" spans="19:19" ht="19.95" customHeight="1">
      <c r="S59" s="114"/>
    </row>
    <row r="60" spans="19:19" ht="19.95" customHeight="1">
      <c r="S60" s="114"/>
    </row>
    <row r="61" spans="19:19" ht="19.95" customHeight="1">
      <c r="S61" s="114"/>
    </row>
    <row r="62" spans="19:19" ht="19.95" customHeight="1">
      <c r="S62" s="114"/>
    </row>
    <row r="63" spans="19:19" ht="19.95" customHeight="1">
      <c r="S63" s="114"/>
    </row>
    <row r="64" spans="19:19" ht="19.95" customHeight="1">
      <c r="S64" s="114"/>
    </row>
    <row r="65" spans="19:19" ht="19.95" customHeight="1">
      <c r="S65" s="114"/>
    </row>
    <row r="66" spans="19:19" ht="19.95" customHeight="1">
      <c r="S66" s="114"/>
    </row>
    <row r="67" spans="19:19" ht="19.95" customHeight="1">
      <c r="S67" s="114"/>
    </row>
    <row r="68" spans="19:19" ht="19.95" customHeight="1">
      <c r="S68" s="114"/>
    </row>
    <row r="69" spans="19:19" ht="19.95" customHeight="1">
      <c r="S69" s="114"/>
    </row>
    <row r="70" spans="19:19" ht="19.95" customHeight="1">
      <c r="S70" s="114"/>
    </row>
    <row r="71" spans="19:19" ht="19.95" customHeight="1">
      <c r="S71" s="114"/>
    </row>
    <row r="72" spans="19:19" ht="19.95" customHeight="1">
      <c r="S72" s="114"/>
    </row>
    <row r="73" spans="19:19" ht="19.95" customHeight="1">
      <c r="S73" s="114"/>
    </row>
    <row r="74" spans="19:19" ht="19.95" customHeight="1">
      <c r="S74" s="114"/>
    </row>
    <row r="75" spans="19:19" ht="19.95" customHeight="1">
      <c r="S75" s="114"/>
    </row>
    <row r="76" spans="19:19" ht="19.95" customHeight="1">
      <c r="S76" s="114"/>
    </row>
    <row r="77" spans="19:19" ht="19.95" customHeight="1">
      <c r="S77" s="114"/>
    </row>
    <row r="78" spans="19:19" ht="19.95" customHeight="1">
      <c r="S78" s="114"/>
    </row>
    <row r="79" spans="19:19" ht="19.95" customHeight="1">
      <c r="S79" s="114"/>
    </row>
    <row r="80" spans="19:19" ht="19.95" customHeight="1">
      <c r="S80" s="114"/>
    </row>
    <row r="81" spans="18:20" ht="19.95" customHeight="1">
      <c r="S81" s="114"/>
    </row>
    <row r="82" spans="18:20" ht="19.95" customHeight="1">
      <c r="S82" s="114"/>
    </row>
    <row r="83" spans="18:20" ht="19.95" customHeight="1">
      <c r="R83" s="114" t="s">
        <v>39</v>
      </c>
      <c r="S83" s="114"/>
    </row>
    <row r="84" spans="18:20" ht="19.95" customHeight="1">
      <c r="R84" s="114" t="s">
        <v>39</v>
      </c>
      <c r="S84" s="114"/>
    </row>
    <row r="85" spans="18:20" ht="19.95" customHeight="1">
      <c r="R85" s="113" t="s">
        <v>39</v>
      </c>
      <c r="S85" s="113"/>
    </row>
    <row r="86" spans="18:20" ht="19.95" customHeight="1">
      <c r="S86" s="114"/>
      <c r="T86" s="114"/>
    </row>
    <row r="87" spans="18:20" ht="19.95" customHeight="1">
      <c r="T87" s="114" t="s">
        <v>39</v>
      </c>
    </row>
  </sheetData>
  <printOptions horizontalCentered="1"/>
  <pageMargins left="0.5" right="0.5" top="0.5" bottom="0.5" header="0.5" footer="0.5"/>
  <pageSetup scale="62" orientation="landscape" r:id="rId1"/>
  <headerFooter>
    <oddFooter>&amp;RSchedule A-14
Page &amp;P of &amp;N</oddFooter>
  </headerFooter>
  <rowBreaks count="1" manualBreakCount="1">
    <brk id="40" max="16383" man="1"/>
  </rowBreaks>
  <colBreaks count="2" manualBreakCount="2">
    <brk id="17" max="1048575" man="1"/>
    <brk id="39" max="1048575" man="1"/>
  </colBreak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552C-3D22-4181-A833-C8813FA0D1CE}">
  <sheetPr transitionEvaluation="1" transitionEntry="1" codeName="Sheet15"/>
  <dimension ref="A1:AC21"/>
  <sheetViews>
    <sheetView view="pageBreakPreview" zoomScale="110" zoomScaleNormal="70" zoomScaleSheetLayoutView="110" workbookViewId="0">
      <selection activeCell="D5" sqref="D5"/>
    </sheetView>
  </sheetViews>
  <sheetFormatPr defaultColWidth="9.81640625" defaultRowHeight="19.95" customHeight="1"/>
  <cols>
    <col min="1" max="1" width="33.08984375" style="59" bestFit="1" customWidth="1"/>
    <col min="2" max="2" width="10.36328125" style="2" customWidth="1"/>
    <col min="3" max="3" width="9.6328125" style="2" customWidth="1"/>
    <col min="4" max="4" width="8.54296875" style="2" customWidth="1"/>
    <col min="5" max="5" width="9.54296875" style="2" customWidth="1"/>
    <col min="6" max="6" width="14.54296875" style="2" customWidth="1"/>
    <col min="7" max="7" width="11.453125" style="2" customWidth="1"/>
    <col min="8" max="8" width="13.54296875" style="2" bestFit="1" customWidth="1"/>
    <col min="9" max="9" width="13.54296875" style="2" customWidth="1"/>
    <col min="10" max="10" width="14.1796875" style="2" customWidth="1"/>
    <col min="11" max="11" width="14.26953125" style="2" customWidth="1"/>
    <col min="12" max="12" width="9" style="2" customWidth="1"/>
    <col min="13" max="13" width="11.08984375" style="2" customWidth="1"/>
    <col min="14" max="14" width="9.54296875" style="2" customWidth="1"/>
    <col min="15" max="15" width="9.90625" style="2" customWidth="1"/>
    <col min="16" max="16" width="8.54296875" style="2" customWidth="1"/>
    <col min="17" max="17" width="1.453125" style="2" hidden="1" customWidth="1"/>
    <col min="18" max="18" width="10.1796875" style="2" customWidth="1"/>
    <col min="19" max="16384" width="9.81640625" style="2"/>
  </cols>
  <sheetData>
    <row r="1" spans="1:29" ht="20.399999999999999">
      <c r="A1" s="1" t="s">
        <v>133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9" ht="19.95" customHeight="1">
      <c r="A2" s="5" t="s">
        <v>134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9" s="8" customFormat="1" ht="20.399999999999999">
      <c r="A3" s="118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9" s="8" customFormat="1" ht="61.2">
      <c r="A4" s="118" t="s">
        <v>3</v>
      </c>
    </row>
    <row r="5" spans="1:29" s="8" customFormat="1" ht="61.2">
      <c r="A5" s="118" t="s">
        <v>4</v>
      </c>
    </row>
    <row r="6" spans="1:29" s="213" customFormat="1" ht="96">
      <c r="A6" s="204" t="s">
        <v>93</v>
      </c>
      <c r="B6" s="205" t="s">
        <v>251</v>
      </c>
      <c r="C6" s="206" t="s">
        <v>110</v>
      </c>
      <c r="D6" s="207" t="s">
        <v>252</v>
      </c>
      <c r="E6" s="208" t="s">
        <v>111</v>
      </c>
      <c r="F6" s="209" t="s">
        <v>112</v>
      </c>
      <c r="G6" s="206" t="s">
        <v>113</v>
      </c>
      <c r="H6" s="209" t="s">
        <v>114</v>
      </c>
      <c r="I6" s="210" t="s">
        <v>115</v>
      </c>
      <c r="J6" s="209" t="s">
        <v>116</v>
      </c>
      <c r="K6" s="210" t="s">
        <v>117</v>
      </c>
      <c r="L6" s="209" t="s">
        <v>118</v>
      </c>
      <c r="M6" s="210" t="s">
        <v>119</v>
      </c>
      <c r="N6" s="209" t="s">
        <v>120</v>
      </c>
      <c r="O6" s="210" t="s">
        <v>121</v>
      </c>
      <c r="P6" s="209" t="s">
        <v>122</v>
      </c>
      <c r="Q6" s="211"/>
      <c r="R6" s="210" t="s">
        <v>123</v>
      </c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</row>
    <row r="7" spans="1:29" s="19" customFormat="1" ht="19.95" customHeight="1">
      <c r="A7" s="16" t="s">
        <v>41</v>
      </c>
      <c r="B7" s="17">
        <v>0</v>
      </c>
      <c r="C7" s="18">
        <v>0</v>
      </c>
      <c r="D7" s="17">
        <v>0</v>
      </c>
      <c r="E7" s="18">
        <v>0</v>
      </c>
      <c r="F7" s="17">
        <v>0</v>
      </c>
      <c r="G7" s="121">
        <v>0</v>
      </c>
      <c r="H7" s="17">
        <v>0</v>
      </c>
      <c r="I7" s="18">
        <v>0</v>
      </c>
      <c r="J7" s="17">
        <v>0</v>
      </c>
      <c r="K7" s="18">
        <v>0</v>
      </c>
      <c r="L7" s="17">
        <v>0</v>
      </c>
      <c r="M7" s="18">
        <v>0</v>
      </c>
      <c r="N7" s="17">
        <v>0</v>
      </c>
      <c r="O7" s="18">
        <v>0</v>
      </c>
      <c r="P7" s="17">
        <v>0</v>
      </c>
      <c r="Q7" s="17"/>
      <c r="R7" s="18">
        <v>0</v>
      </c>
    </row>
    <row r="8" spans="1:29" s="19" customFormat="1" ht="19.95" customHeight="1">
      <c r="A8" s="16" t="s">
        <v>42</v>
      </c>
      <c r="B8" s="17">
        <v>170.14285714285714</v>
      </c>
      <c r="C8" s="18">
        <v>165.285684</v>
      </c>
      <c r="D8" s="17">
        <v>43910.428571428572</v>
      </c>
      <c r="E8" s="18">
        <v>42831.519748999999</v>
      </c>
      <c r="F8" s="17">
        <v>24507.142857142859</v>
      </c>
      <c r="G8" s="121">
        <v>23909.407665999999</v>
      </c>
      <c r="H8" s="17">
        <v>8685.1428571428587</v>
      </c>
      <c r="I8" s="18">
        <v>8432.9296620000005</v>
      </c>
      <c r="J8" s="17">
        <v>86587.142857142855</v>
      </c>
      <c r="K8" s="18">
        <v>84741.596892999994</v>
      </c>
      <c r="L8" s="17">
        <v>11751.142857142857</v>
      </c>
      <c r="M8" s="18">
        <v>11397.882284000001</v>
      </c>
      <c r="N8" s="17">
        <v>602.28571428571433</v>
      </c>
      <c r="O8" s="18">
        <v>586.69581599999992</v>
      </c>
      <c r="P8" s="17">
        <v>1090</v>
      </c>
      <c r="Q8" s="17"/>
      <c r="R8" s="18">
        <v>1059.3929950000002</v>
      </c>
    </row>
    <row r="9" spans="1:29" s="19" customFormat="1" ht="19.95" customHeight="1">
      <c r="A9" s="16" t="s">
        <v>43</v>
      </c>
      <c r="B9" s="17">
        <v>170.14285714285714</v>
      </c>
      <c r="C9" s="18">
        <v>160.56920600000001</v>
      </c>
      <c r="D9" s="17">
        <v>43910.428571428572</v>
      </c>
      <c r="E9" s="18">
        <v>41779.170949000007</v>
      </c>
      <c r="F9" s="17">
        <v>24507.142857142859</v>
      </c>
      <c r="G9" s="121">
        <v>23326.251380999998</v>
      </c>
      <c r="H9" s="17">
        <v>8685.1428571428587</v>
      </c>
      <c r="I9" s="18">
        <v>8188.0600629999999</v>
      </c>
      <c r="J9" s="17">
        <v>86587.142857142855</v>
      </c>
      <c r="K9" s="18">
        <v>82935.734412000005</v>
      </c>
      <c r="L9" s="17">
        <v>11751.142857142857</v>
      </c>
      <c r="M9" s="18">
        <v>11055.531073</v>
      </c>
      <c r="N9" s="17">
        <v>602.28571428571433</v>
      </c>
      <c r="O9" s="18">
        <v>571.51435300000003</v>
      </c>
      <c r="P9" s="17">
        <v>1090</v>
      </c>
      <c r="Q9" s="17"/>
      <c r="R9" s="18">
        <v>1029.6595280000001</v>
      </c>
    </row>
    <row r="10" spans="1:29" s="19" customFormat="1" ht="19.95" customHeight="1">
      <c r="A10" s="16" t="s">
        <v>44</v>
      </c>
      <c r="B10" s="17">
        <v>170.14285714285714</v>
      </c>
      <c r="C10" s="18">
        <v>155.989293</v>
      </c>
      <c r="D10" s="17">
        <v>43910.428571428572</v>
      </c>
      <c r="E10" s="18">
        <v>40752.726776999996</v>
      </c>
      <c r="F10" s="17">
        <v>24507.142857142859</v>
      </c>
      <c r="G10" s="121">
        <v>22757.31842</v>
      </c>
      <c r="H10" s="17">
        <v>8685.1428571428587</v>
      </c>
      <c r="I10" s="18">
        <v>7950.3196739999994</v>
      </c>
      <c r="J10" s="17">
        <v>86587.142857142855</v>
      </c>
      <c r="K10" s="18">
        <v>81168.692229000008</v>
      </c>
      <c r="L10" s="17">
        <v>11751.142857142857</v>
      </c>
      <c r="M10" s="18">
        <v>10723.744232999999</v>
      </c>
      <c r="N10" s="17">
        <v>602.28571428571433</v>
      </c>
      <c r="O10" s="18">
        <v>556.73047999999994</v>
      </c>
      <c r="P10" s="17">
        <v>1090</v>
      </c>
      <c r="Q10" s="17"/>
      <c r="R10" s="18">
        <v>1000.774281</v>
      </c>
    </row>
    <row r="11" spans="1:29" s="19" customFormat="1" ht="19.95" customHeight="1">
      <c r="A11" s="16" t="s">
        <v>45</v>
      </c>
      <c r="B11" s="17">
        <v>170.14285714285714</v>
      </c>
      <c r="C11" s="18">
        <v>151.54193800000002</v>
      </c>
      <c r="D11" s="17">
        <v>43910.428571428572</v>
      </c>
      <c r="E11" s="18">
        <v>39751.548060999994</v>
      </c>
      <c r="F11" s="17">
        <v>24507.142857142859</v>
      </c>
      <c r="G11" s="121">
        <v>22202.261872999999</v>
      </c>
      <c r="H11" s="17">
        <v>8685.1428571428587</v>
      </c>
      <c r="I11" s="18">
        <v>7719.5003849999994</v>
      </c>
      <c r="J11" s="17">
        <v>86587.142857142855</v>
      </c>
      <c r="K11" s="18">
        <v>79439.626217000012</v>
      </c>
      <c r="L11" s="17">
        <v>11751.142857142857</v>
      </c>
      <c r="M11" s="18">
        <v>10402.187902</v>
      </c>
      <c r="N11" s="17">
        <v>602.28571428571433</v>
      </c>
      <c r="O11" s="18">
        <v>542.33364600000004</v>
      </c>
      <c r="P11" s="17">
        <v>1090</v>
      </c>
      <c r="Q11" s="17"/>
      <c r="R11" s="18">
        <v>972.71267899999987</v>
      </c>
    </row>
    <row r="12" spans="1:29" s="19" customFormat="1" ht="19.95" customHeight="1">
      <c r="A12" s="16" t="s">
        <v>46</v>
      </c>
      <c r="B12" s="17">
        <v>170.14285714285714</v>
      </c>
      <c r="C12" s="18">
        <v>147.223252</v>
      </c>
      <c r="D12" s="17">
        <v>43910.428571428572</v>
      </c>
      <c r="E12" s="18">
        <v>38775.011446999997</v>
      </c>
      <c r="F12" s="17">
        <v>24507.142857142859</v>
      </c>
      <c r="G12" s="121">
        <v>21660.743290999999</v>
      </c>
      <c r="H12" s="17">
        <v>8685.1428571428587</v>
      </c>
      <c r="I12" s="18">
        <v>7495.4001769999995</v>
      </c>
      <c r="J12" s="17">
        <v>86587.142857142855</v>
      </c>
      <c r="K12" s="18">
        <v>77747.710873000004</v>
      </c>
      <c r="L12" s="17">
        <v>11751.142857142857</v>
      </c>
      <c r="M12" s="18">
        <v>10090.538983999999</v>
      </c>
      <c r="N12" s="17">
        <v>602.28571428571433</v>
      </c>
      <c r="O12" s="18">
        <v>528.31358499999999</v>
      </c>
      <c r="P12" s="17">
        <v>1090</v>
      </c>
      <c r="Q12" s="17"/>
      <c r="R12" s="18">
        <v>945.4508699999999</v>
      </c>
    </row>
    <row r="13" spans="1:29" s="19" customFormat="1" ht="19.95" customHeight="1">
      <c r="A13" s="16" t="s">
        <v>47</v>
      </c>
      <c r="B13" s="17">
        <v>170.14285714285714</v>
      </c>
      <c r="C13" s="18">
        <v>143.02946200000002</v>
      </c>
      <c r="D13" s="17">
        <v>43910.428571428572</v>
      </c>
      <c r="E13" s="18">
        <v>37822.509003000006</v>
      </c>
      <c r="F13" s="17">
        <v>24507.142857142859</v>
      </c>
      <c r="G13" s="121">
        <v>21132.432478999999</v>
      </c>
      <c r="H13" s="17">
        <v>8685.1428571428587</v>
      </c>
      <c r="I13" s="18">
        <v>7277.8229439999996</v>
      </c>
      <c r="J13" s="17">
        <v>86587.142857142855</v>
      </c>
      <c r="K13" s="18">
        <v>76092.138905</v>
      </c>
      <c r="L13" s="17">
        <v>11751.142857142857</v>
      </c>
      <c r="M13" s="18">
        <v>9788.4847950000003</v>
      </c>
      <c r="N13" s="17">
        <v>602.28571428571433</v>
      </c>
      <c r="O13" s="18">
        <v>514.660304</v>
      </c>
      <c r="P13" s="17">
        <v>1090</v>
      </c>
      <c r="Q13" s="17"/>
      <c r="R13" s="18">
        <v>918.96569999999997</v>
      </c>
    </row>
    <row r="14" spans="1:29" s="19" customFormat="1" ht="19.95" customHeight="1">
      <c r="A14" s="16" t="s">
        <v>48</v>
      </c>
      <c r="B14" s="17">
        <v>170.14285714285714</v>
      </c>
      <c r="C14" s="18">
        <v>138.956907</v>
      </c>
      <c r="D14" s="17">
        <v>43910.428571428572</v>
      </c>
      <c r="E14" s="18">
        <v>36893.447839999993</v>
      </c>
      <c r="F14" s="17">
        <v>24507.142857142859</v>
      </c>
      <c r="G14" s="121">
        <v>20617.007297</v>
      </c>
      <c r="H14" s="17">
        <v>8685.1428571428587</v>
      </c>
      <c r="I14" s="18">
        <v>7066.5783159999992</v>
      </c>
      <c r="J14" s="17">
        <v>86587.142857142855</v>
      </c>
      <c r="K14" s="18">
        <v>74472.120818999989</v>
      </c>
      <c r="L14" s="17">
        <v>11751.142857142857</v>
      </c>
      <c r="M14" s="18">
        <v>9495.7227199999998</v>
      </c>
      <c r="N14" s="17">
        <v>602.28571428571433</v>
      </c>
      <c r="O14" s="18">
        <v>501.36408199999994</v>
      </c>
      <c r="P14" s="17">
        <v>1090</v>
      </c>
      <c r="Q14" s="17"/>
      <c r="R14" s="18">
        <v>893.23469900000009</v>
      </c>
    </row>
    <row r="15" spans="1:29" s="19" customFormat="1" ht="19.95" customHeight="1">
      <c r="A15" s="16" t="s">
        <v>49</v>
      </c>
      <c r="B15" s="17">
        <v>170.14285714285714</v>
      </c>
      <c r="C15" s="18">
        <v>135.00203500000001</v>
      </c>
      <c r="D15" s="17">
        <v>43910.428571428572</v>
      </c>
      <c r="E15" s="18">
        <v>35987.249732000004</v>
      </c>
      <c r="F15" s="17">
        <v>24507.142857142859</v>
      </c>
      <c r="G15" s="121">
        <v>20114.153460000001</v>
      </c>
      <c r="H15" s="17">
        <v>8685.1428571428587</v>
      </c>
      <c r="I15" s="18">
        <v>6861.4814960000003</v>
      </c>
      <c r="J15" s="17">
        <v>86587.142857142855</v>
      </c>
      <c r="K15" s="18">
        <v>72886.884522000008</v>
      </c>
      <c r="L15" s="17">
        <v>11751.142857142857</v>
      </c>
      <c r="M15" s="18">
        <v>9211.9598869999991</v>
      </c>
      <c r="N15" s="17">
        <v>602.28571428571433</v>
      </c>
      <c r="O15" s="18">
        <v>488.415458</v>
      </c>
      <c r="P15" s="17">
        <v>1090</v>
      </c>
      <c r="Q15" s="17"/>
      <c r="R15" s="18">
        <v>868.23605399999997</v>
      </c>
    </row>
    <row r="16" spans="1:29" s="19" customFormat="1" ht="19.95" customHeight="1">
      <c r="A16" s="16" t="s">
        <v>50</v>
      </c>
      <c r="B16" s="17">
        <v>170.14285714285714</v>
      </c>
      <c r="C16" s="18">
        <v>131.16139900000002</v>
      </c>
      <c r="D16" s="17">
        <v>43910.428571428572</v>
      </c>
      <c r="E16" s="18">
        <v>35103.350763999995</v>
      </c>
      <c r="F16" s="17">
        <v>24507.142857142859</v>
      </c>
      <c r="G16" s="121">
        <v>19623.564351000001</v>
      </c>
      <c r="H16" s="17">
        <v>8685.1428571428587</v>
      </c>
      <c r="I16" s="18">
        <v>6662.3530929999997</v>
      </c>
      <c r="J16" s="17">
        <v>86587.142857142855</v>
      </c>
      <c r="K16" s="18">
        <v>71335.674930000008</v>
      </c>
      <c r="L16" s="17">
        <v>11751.142857142857</v>
      </c>
      <c r="M16" s="18">
        <v>8936.9128469999996</v>
      </c>
      <c r="N16" s="17">
        <v>602.28571428571433</v>
      </c>
      <c r="O16" s="18">
        <v>475.80522500000001</v>
      </c>
      <c r="P16" s="17">
        <v>1090</v>
      </c>
      <c r="Q16" s="17"/>
      <c r="R16" s="18">
        <v>843.94859399999996</v>
      </c>
    </row>
    <row r="17" spans="1:18" s="19" customFormat="1" ht="19.95" customHeight="1">
      <c r="A17" s="16" t="s">
        <v>51</v>
      </c>
      <c r="B17" s="17">
        <v>170.14285714285714</v>
      </c>
      <c r="C17" s="18">
        <v>127.43165400000001</v>
      </c>
      <c r="D17" s="17">
        <v>43910.428571428572</v>
      </c>
      <c r="E17" s="18">
        <v>34241.200963000003</v>
      </c>
      <c r="F17" s="17">
        <v>24507.142857142859</v>
      </c>
      <c r="G17" s="121">
        <v>19144.94083</v>
      </c>
      <c r="H17" s="17">
        <v>8685.1428571428587</v>
      </c>
      <c r="I17" s="18">
        <v>6469.0189630000004</v>
      </c>
      <c r="J17" s="17">
        <v>86587.142857142855</v>
      </c>
      <c r="K17" s="18">
        <v>69817.753586000006</v>
      </c>
      <c r="L17" s="17">
        <v>11751.142857142857</v>
      </c>
      <c r="M17" s="18">
        <v>8670.3072630000006</v>
      </c>
      <c r="N17" s="17">
        <v>602.28571428571433</v>
      </c>
      <c r="O17" s="18">
        <v>463.52442200000002</v>
      </c>
      <c r="P17" s="17">
        <v>1090</v>
      </c>
      <c r="Q17" s="17"/>
      <c r="R17" s="18">
        <v>820.351765</v>
      </c>
    </row>
    <row r="18" spans="1:18" s="19" customFormat="1" ht="19.95" customHeight="1">
      <c r="A18" s="16" t="s">
        <v>52</v>
      </c>
      <c r="B18" s="17">
        <v>170.14285714285714</v>
      </c>
      <c r="C18" s="18">
        <v>123.80955399999999</v>
      </c>
      <c r="D18" s="17">
        <v>43910.428571428572</v>
      </c>
      <c r="E18" s="18">
        <v>33400.263964000005</v>
      </c>
      <c r="F18" s="17">
        <v>24507.142857142859</v>
      </c>
      <c r="G18" s="121">
        <v>18677.991053999998</v>
      </c>
      <c r="H18" s="17">
        <v>8685.1428571428587</v>
      </c>
      <c r="I18" s="18">
        <v>6281.3100600000007</v>
      </c>
      <c r="J18" s="17">
        <v>86587.142857142855</v>
      </c>
      <c r="K18" s="18">
        <v>68332.39829099999</v>
      </c>
      <c r="L18" s="17">
        <v>11751.142857142857</v>
      </c>
      <c r="M18" s="18">
        <v>8411.8776149999994</v>
      </c>
      <c r="N18" s="17">
        <v>602.28571428571433</v>
      </c>
      <c r="O18" s="18">
        <v>451.56433199999998</v>
      </c>
      <c r="P18" s="17">
        <v>1090</v>
      </c>
      <c r="Q18" s="17"/>
      <c r="R18" s="18">
        <v>797.42562099999998</v>
      </c>
    </row>
    <row r="19" spans="1:18" s="19" customFormat="1" ht="19.95" customHeight="1">
      <c r="A19" s="16" t="s">
        <v>53</v>
      </c>
      <c r="B19" s="17">
        <v>170.14285714285714</v>
      </c>
      <c r="C19" s="18">
        <v>120.291951</v>
      </c>
      <c r="D19" s="17">
        <v>43910.428571428572</v>
      </c>
      <c r="E19" s="18">
        <v>32580.016665000003</v>
      </c>
      <c r="F19" s="17">
        <v>24507.142857142859</v>
      </c>
      <c r="G19" s="121">
        <v>18222.430296999999</v>
      </c>
      <c r="H19" s="17">
        <v>8685.1428571428587</v>
      </c>
      <c r="I19" s="18">
        <v>6099.0622799999992</v>
      </c>
      <c r="J19" s="17">
        <v>86587.142857142855</v>
      </c>
      <c r="K19" s="18">
        <v>66878.902732999995</v>
      </c>
      <c r="L19" s="17">
        <v>11751.142857142857</v>
      </c>
      <c r="M19" s="18">
        <v>8161.3669129999998</v>
      </c>
      <c r="N19" s="17">
        <v>602.28571428571433</v>
      </c>
      <c r="O19" s="18">
        <v>439.91647</v>
      </c>
      <c r="P19" s="17">
        <v>1090</v>
      </c>
      <c r="Q19" s="17"/>
      <c r="R19" s="18">
        <v>775.15079600000001</v>
      </c>
    </row>
    <row r="20" spans="1:18" s="19" customFormat="1" ht="19.95" customHeight="1" thickBot="1">
      <c r="A20" s="16" t="s">
        <v>54</v>
      </c>
      <c r="B20" s="17">
        <v>170.14285714285714</v>
      </c>
      <c r="C20" s="18">
        <v>116.875787</v>
      </c>
      <c r="D20" s="17">
        <v>43910.428571428572</v>
      </c>
      <c r="E20" s="18">
        <v>31779.948894999998</v>
      </c>
      <c r="F20" s="17">
        <v>24507.142857142859</v>
      </c>
      <c r="G20" s="121">
        <v>17777.980778000001</v>
      </c>
      <c r="H20" s="17">
        <v>8685.1428571428587</v>
      </c>
      <c r="I20" s="18">
        <v>5922.1163200000001</v>
      </c>
      <c r="J20" s="17">
        <v>86587.142857142855</v>
      </c>
      <c r="K20" s="18">
        <v>65456.576137000004</v>
      </c>
      <c r="L20" s="17">
        <v>11751.142857142857</v>
      </c>
      <c r="M20" s="18">
        <v>7918.5264120000002</v>
      </c>
      <c r="N20" s="17">
        <v>602.28571428571433</v>
      </c>
      <c r="O20" s="18">
        <v>428.57257800000002</v>
      </c>
      <c r="P20" s="17">
        <v>1090</v>
      </c>
      <c r="Q20" s="17"/>
      <c r="R20" s="18">
        <v>753.50849300000004</v>
      </c>
    </row>
    <row r="21" spans="1:18" s="19" customFormat="1" ht="19.95" customHeight="1">
      <c r="A21" s="16" t="s">
        <v>55</v>
      </c>
      <c r="B21" s="119">
        <v>2211.8571428571427</v>
      </c>
      <c r="C21" s="119">
        <v>1817.1681219999998</v>
      </c>
      <c r="D21" s="119">
        <v>570835.57142857136</v>
      </c>
      <c r="E21" s="119">
        <v>481697.96480899991</v>
      </c>
      <c r="F21" s="119">
        <v>318592.85714285716</v>
      </c>
      <c r="G21" s="119">
        <v>269166.48317700002</v>
      </c>
      <c r="H21" s="119">
        <v>112906.85714285713</v>
      </c>
      <c r="I21" s="119">
        <v>92425.953433000002</v>
      </c>
      <c r="J21" s="119">
        <v>1125632.857142857</v>
      </c>
      <c r="K21" s="119">
        <v>971305.8105469998</v>
      </c>
      <c r="L21" s="119">
        <v>152764.85714285716</v>
      </c>
      <c r="M21" s="119">
        <v>124265.04292800002</v>
      </c>
      <c r="N21" s="119">
        <v>7829.7142857142881</v>
      </c>
      <c r="O21" s="119">
        <v>6549.4107510000013</v>
      </c>
      <c r="P21" s="119">
        <v>14170</v>
      </c>
      <c r="Q21" s="119">
        <v>0</v>
      </c>
      <c r="R21" s="119">
        <v>11678.812075</v>
      </c>
    </row>
  </sheetData>
  <printOptions horizontalCentered="1"/>
  <pageMargins left="0.5" right="0.5" top="0.5" bottom="0.5" header="0.5" footer="0.5"/>
  <pageSetup scale="59" orientation="landscape" r:id="rId1"/>
  <headerFooter>
    <oddFooter>&amp;RSchedule A-14
Page &amp;P of &amp;N</oddFooter>
  </headerFooter>
  <rowBreaks count="1" manualBreakCount="1">
    <brk id="3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AC950-7FD9-41D4-9E06-2409268A4EC5}">
  <sheetPr transitionEvaluation="1" transitionEntry="1" codeName="Sheet16"/>
  <dimension ref="A1:Q37"/>
  <sheetViews>
    <sheetView showZeros="0" view="pageBreakPreview" topLeftCell="A5" zoomScaleNormal="70" zoomScaleSheetLayoutView="100" workbookViewId="0">
      <selection activeCell="H8" sqref="H8"/>
    </sheetView>
  </sheetViews>
  <sheetFormatPr defaultColWidth="9.81640625" defaultRowHeight="20.399999999999999"/>
  <cols>
    <col min="1" max="1" width="19.81640625" style="59" customWidth="1"/>
    <col min="2" max="2" width="8.54296875" style="2" bestFit="1" customWidth="1"/>
    <col min="3" max="3" width="9.26953125" style="2" bestFit="1" customWidth="1"/>
    <col min="4" max="4" width="8.6328125" style="2" bestFit="1" customWidth="1"/>
    <col min="5" max="5" width="9.26953125" style="2" bestFit="1" customWidth="1"/>
    <col min="6" max="6" width="7.7265625" style="2" bestFit="1" customWidth="1"/>
    <col min="7" max="7" width="9.26953125" style="2" bestFit="1" customWidth="1"/>
    <col min="8" max="9" width="10.26953125" style="2" bestFit="1" customWidth="1"/>
    <col min="10" max="10" width="6.81640625" style="2" customWidth="1"/>
    <col min="11" max="11" width="9.81640625" style="2"/>
    <col min="12" max="12" width="14.54296875" style="2" customWidth="1"/>
    <col min="13" max="13" width="11.81640625" style="2" customWidth="1"/>
    <col min="14" max="14" width="1.81640625" style="2" customWidth="1"/>
    <col min="15" max="15" width="10.08984375" style="2" bestFit="1" customWidth="1"/>
    <col min="16" max="16384" width="9.81640625" style="2"/>
  </cols>
  <sheetData>
    <row r="1" spans="1:17" ht="40.799999999999997">
      <c r="A1" s="1" t="s">
        <v>133</v>
      </c>
      <c r="B1" s="3"/>
      <c r="C1" s="3"/>
      <c r="D1" s="3"/>
      <c r="E1" s="3"/>
      <c r="F1" s="3"/>
      <c r="G1" s="3"/>
      <c r="H1" s="3"/>
      <c r="I1" s="3"/>
      <c r="J1" s="4"/>
      <c r="K1" s="4"/>
    </row>
    <row r="2" spans="1:17">
      <c r="A2" s="5" t="s">
        <v>134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7" s="8" customFormat="1" ht="40.799999999999997">
      <c r="A3" s="127" t="s">
        <v>2</v>
      </c>
      <c r="J3" s="7"/>
      <c r="K3" s="7"/>
    </row>
    <row r="4" spans="1:17" s="8" customFormat="1" ht="204">
      <c r="A4" s="127" t="s">
        <v>255</v>
      </c>
    </row>
    <row r="5" spans="1:17" s="203" customFormat="1" ht="153.6">
      <c r="A5" s="204" t="s">
        <v>93</v>
      </c>
      <c r="B5" s="209" t="s">
        <v>124</v>
      </c>
      <c r="C5" s="210" t="s">
        <v>125</v>
      </c>
      <c r="D5" s="216" t="s">
        <v>126</v>
      </c>
      <c r="E5" s="210" t="s">
        <v>127</v>
      </c>
      <c r="F5" s="209" t="s">
        <v>128</v>
      </c>
      <c r="G5" s="210" t="s">
        <v>129</v>
      </c>
      <c r="H5" s="216" t="s">
        <v>130</v>
      </c>
      <c r="I5" s="210" t="s">
        <v>131</v>
      </c>
      <c r="K5" s="215"/>
      <c r="L5" s="215"/>
    </row>
    <row r="6" spans="1:17" s="19" customFormat="1" ht="20.100000000000001" customHeight="1">
      <c r="A6" s="16" t="s">
        <v>42</v>
      </c>
      <c r="B6" s="17">
        <v>5461.4285714285716</v>
      </c>
      <c r="C6" s="18">
        <v>5279.2229609999995</v>
      </c>
      <c r="D6" s="17">
        <v>156.14285714285714</v>
      </c>
      <c r="E6" s="18">
        <v>152.33092499999998</v>
      </c>
      <c r="F6" s="17">
        <v>1186.2857142857142</v>
      </c>
      <c r="G6" s="18">
        <v>1157.2411550000002</v>
      </c>
      <c r="H6" s="17">
        <v>331768.71428571438</v>
      </c>
      <c r="I6" s="18">
        <v>322995.89704899996</v>
      </c>
      <c r="P6" s="17"/>
      <c r="Q6" s="17"/>
    </row>
    <row r="7" spans="1:17" s="19" customFormat="1" ht="20.100000000000001" customHeight="1">
      <c r="A7" s="16" t="s">
        <v>43</v>
      </c>
      <c r="B7" s="17">
        <v>5461.4285714285716</v>
      </c>
      <c r="C7" s="18">
        <v>5103.1022590000002</v>
      </c>
      <c r="D7" s="17">
        <v>156.14285714285714</v>
      </c>
      <c r="E7" s="18">
        <v>148.612055</v>
      </c>
      <c r="F7" s="17">
        <v>1186.2857142857142</v>
      </c>
      <c r="G7" s="18">
        <v>1128.9083700000001</v>
      </c>
      <c r="H7" s="17">
        <v>331768.71428571438</v>
      </c>
      <c r="I7" s="18">
        <v>314461.04041399999</v>
      </c>
      <c r="P7" s="17"/>
      <c r="Q7" s="17"/>
    </row>
    <row r="8" spans="1:17" s="19" customFormat="1" ht="20.100000000000001" customHeight="1">
      <c r="A8" s="16" t="s">
        <v>44</v>
      </c>
      <c r="B8" s="17">
        <v>5461.4285714285716</v>
      </c>
      <c r="C8" s="18">
        <v>4932.863104</v>
      </c>
      <c r="D8" s="17">
        <v>156.14285714285714</v>
      </c>
      <c r="E8" s="18">
        <v>144.98397399999999</v>
      </c>
      <c r="F8" s="17">
        <v>1186.2857142857142</v>
      </c>
      <c r="G8" s="18">
        <v>1101.269896</v>
      </c>
      <c r="H8" s="17">
        <v>331768.71428571438</v>
      </c>
      <c r="I8" s="18">
        <v>306157.53466399998</v>
      </c>
      <c r="P8" s="17"/>
      <c r="Q8" s="17"/>
    </row>
    <row r="9" spans="1:17" s="19" customFormat="1" ht="20.100000000000001" customHeight="1">
      <c r="A9" s="16" t="s">
        <v>45</v>
      </c>
      <c r="B9" s="17">
        <v>5461.4285714285716</v>
      </c>
      <c r="C9" s="18">
        <v>4768.3089339999997</v>
      </c>
      <c r="D9" s="17">
        <v>156.14285714285714</v>
      </c>
      <c r="E9" s="18">
        <v>141.44446600000001</v>
      </c>
      <c r="F9" s="17">
        <v>1186.2857142857142</v>
      </c>
      <c r="G9" s="18">
        <v>1074.3086999999998</v>
      </c>
      <c r="H9" s="17">
        <v>331768.71428571438</v>
      </c>
      <c r="I9" s="18">
        <v>298078.95767799998</v>
      </c>
      <c r="P9" s="17"/>
      <c r="Q9" s="17"/>
    </row>
    <row r="10" spans="1:17" s="19" customFormat="1" ht="20.100000000000001" customHeight="1">
      <c r="A10" s="16" t="s">
        <v>46</v>
      </c>
      <c r="B10" s="17">
        <v>5461.4285714285716</v>
      </c>
      <c r="C10" s="18">
        <v>4609.2497590000003</v>
      </c>
      <c r="D10" s="17">
        <v>156.14285714285714</v>
      </c>
      <c r="E10" s="18">
        <v>137.99136899999999</v>
      </c>
      <c r="F10" s="17">
        <v>1186.2857142857142</v>
      </c>
      <c r="G10" s="18">
        <v>1048.008165</v>
      </c>
      <c r="H10" s="17">
        <v>331768.71428571438</v>
      </c>
      <c r="I10" s="18">
        <v>290219.06947899994</v>
      </c>
      <c r="P10" s="17"/>
      <c r="Q10" s="17"/>
    </row>
    <row r="11" spans="1:17" s="19" customFormat="1" ht="20.100000000000001" customHeight="1">
      <c r="A11" s="16" t="s">
        <v>47</v>
      </c>
      <c r="B11" s="17">
        <v>5461.4285714285716</v>
      </c>
      <c r="C11" s="18">
        <v>4455.5019460000003</v>
      </c>
      <c r="D11" s="17">
        <v>156.14285714285714</v>
      </c>
      <c r="E11" s="18">
        <v>134.62257299999999</v>
      </c>
      <c r="F11" s="17">
        <v>1186.2857142857142</v>
      </c>
      <c r="G11" s="18">
        <v>1022.352084</v>
      </c>
      <c r="H11" s="17">
        <v>331768.71428571438</v>
      </c>
      <c r="I11" s="18">
        <v>282571.80699600006</v>
      </c>
      <c r="P11" s="17"/>
      <c r="Q11" s="17"/>
    </row>
    <row r="12" spans="1:17" s="19" customFormat="1" ht="20.100000000000001" customHeight="1">
      <c r="A12" s="16" t="s">
        <v>48</v>
      </c>
      <c r="B12" s="17">
        <v>5461.4285714285716</v>
      </c>
      <c r="C12" s="18">
        <v>4306.8879980000002</v>
      </c>
      <c r="D12" s="17">
        <v>156.14285714285714</v>
      </c>
      <c r="E12" s="18">
        <v>131.33601999999999</v>
      </c>
      <c r="F12" s="17">
        <v>1186.2857142857142</v>
      </c>
      <c r="G12" s="18">
        <v>997.32465000000002</v>
      </c>
      <c r="H12" s="17">
        <v>331768.71428571438</v>
      </c>
      <c r="I12" s="18">
        <v>275131.27893799997</v>
      </c>
      <c r="P12" s="17"/>
      <c r="Q12" s="17"/>
    </row>
    <row r="13" spans="1:17" s="19" customFormat="1" ht="20.100000000000001" customHeight="1">
      <c r="A13" s="16" t="s">
        <v>49</v>
      </c>
      <c r="B13" s="17">
        <v>5461.4285714285716</v>
      </c>
      <c r="C13" s="18">
        <v>4163.236355</v>
      </c>
      <c r="D13" s="17">
        <v>156.14285714285714</v>
      </c>
      <c r="E13" s="18">
        <v>128.12970200000001</v>
      </c>
      <c r="F13" s="17">
        <v>1186.2857142857142</v>
      </c>
      <c r="G13" s="18">
        <v>972.91043999999988</v>
      </c>
      <c r="H13" s="17">
        <v>331768.71428571438</v>
      </c>
      <c r="I13" s="18">
        <v>267891.76082800003</v>
      </c>
      <c r="P13" s="17"/>
      <c r="Q13" s="17"/>
    </row>
    <row r="14" spans="1:17" s="19" customFormat="1" ht="20.100000000000001" customHeight="1">
      <c r="A14" s="16" t="s">
        <v>50</v>
      </c>
      <c r="B14" s="17">
        <v>5461.4285714285716</v>
      </c>
      <c r="C14" s="18">
        <v>4024.3811930000002</v>
      </c>
      <c r="D14" s="17">
        <v>156.14285714285714</v>
      </c>
      <c r="E14" s="18">
        <v>125.001661</v>
      </c>
      <c r="F14" s="17">
        <v>1186.2857142857142</v>
      </c>
      <c r="G14" s="18">
        <v>949.09441400000003</v>
      </c>
      <c r="H14" s="17">
        <v>331768.71428571438</v>
      </c>
      <c r="I14" s="18">
        <v>260847.69020399998</v>
      </c>
      <c r="P14" s="17"/>
      <c r="Q14" s="17"/>
    </row>
    <row r="15" spans="1:17" s="19" customFormat="1" ht="20.100000000000001" customHeight="1">
      <c r="A15" s="16" t="s">
        <v>51</v>
      </c>
      <c r="B15" s="17">
        <v>5461.4285714285716</v>
      </c>
      <c r="C15" s="18">
        <v>3890.1622319999997</v>
      </c>
      <c r="D15" s="17">
        <v>156.14285714285714</v>
      </c>
      <c r="E15" s="18">
        <v>121.949985</v>
      </c>
      <c r="F15" s="17">
        <v>1186.2857142857142</v>
      </c>
      <c r="G15" s="18">
        <v>925.86189899999999</v>
      </c>
      <c r="H15" s="17">
        <v>331768.71428571438</v>
      </c>
      <c r="I15" s="18">
        <v>253993.66191700005</v>
      </c>
      <c r="P15" s="17"/>
      <c r="Q15" s="17"/>
    </row>
    <row r="16" spans="1:17" s="19" customFormat="1" ht="20.100000000000001" customHeight="1">
      <c r="A16" s="16" t="s">
        <v>52</v>
      </c>
      <c r="B16" s="17">
        <v>5461.4285714285716</v>
      </c>
      <c r="C16" s="18">
        <v>3760.4245519999999</v>
      </c>
      <c r="D16" s="17">
        <v>156.14285714285714</v>
      </c>
      <c r="E16" s="18">
        <v>118.97281000000001</v>
      </c>
      <c r="F16" s="17">
        <v>1186.2857142857142</v>
      </c>
      <c r="G16" s="18">
        <v>903.19858199999999</v>
      </c>
      <c r="H16" s="17">
        <v>331768.71428571438</v>
      </c>
      <c r="I16" s="18">
        <v>247324.42363700003</v>
      </c>
      <c r="P16" s="17"/>
      <c r="Q16" s="17"/>
    </row>
    <row r="17" spans="1:17" s="19" customFormat="1" ht="20.100000000000001" customHeight="1">
      <c r="A17" s="16" t="s">
        <v>53</v>
      </c>
      <c r="B17" s="17">
        <v>5461.4285714285716</v>
      </c>
      <c r="C17" s="18">
        <v>3635.0184109999996</v>
      </c>
      <c r="D17" s="17">
        <v>156.14285714285714</v>
      </c>
      <c r="E17" s="18">
        <v>116.06831699999999</v>
      </c>
      <c r="F17" s="17">
        <v>1186.2857142857142</v>
      </c>
      <c r="G17" s="18">
        <v>881.0905039999999</v>
      </c>
      <c r="H17" s="17">
        <v>331768.71428571438</v>
      </c>
      <c r="I17" s="18">
        <v>240834.871404</v>
      </c>
      <c r="P17" s="17"/>
      <c r="Q17" s="17"/>
    </row>
    <row r="18" spans="1:17" s="19" customFormat="1" ht="20.100000000000001" customHeight="1" thickBot="1">
      <c r="A18" s="16" t="s">
        <v>54</v>
      </c>
      <c r="B18" s="17">
        <v>5461.4285714285716</v>
      </c>
      <c r="C18" s="18">
        <v>3513.7990759999998</v>
      </c>
      <c r="D18" s="17">
        <v>156.14285714285714</v>
      </c>
      <c r="E18" s="18">
        <v>113.23473299999999</v>
      </c>
      <c r="F18" s="17">
        <v>1186.2857142857142</v>
      </c>
      <c r="G18" s="18">
        <v>859.524046</v>
      </c>
      <c r="H18" s="17">
        <v>331768.71428571438</v>
      </c>
      <c r="I18" s="18">
        <v>234520.04537199999</v>
      </c>
      <c r="P18" s="17"/>
      <c r="Q18" s="17"/>
    </row>
    <row r="19" spans="1:17" s="19" customFormat="1" ht="19.2">
      <c r="A19" s="16" t="s">
        <v>55</v>
      </c>
      <c r="B19" s="119">
        <v>70998.57142857142</v>
      </c>
      <c r="C19" s="119">
        <v>56442.158780000005</v>
      </c>
      <c r="D19" s="119">
        <v>2029.8571428571427</v>
      </c>
      <c r="E19" s="119">
        <v>1714.6785899999998</v>
      </c>
      <c r="F19" s="119">
        <v>15421.714285714281</v>
      </c>
      <c r="G19" s="119">
        <v>13021.092905</v>
      </c>
      <c r="H19" s="119">
        <v>4312993.2857142873</v>
      </c>
      <c r="I19" s="119">
        <v>3595028.0385799999</v>
      </c>
      <c r="P19" s="17"/>
      <c r="Q19" s="17"/>
    </row>
    <row r="20" spans="1:17" s="19" customFormat="1" ht="18" customHeight="1">
      <c r="A20" s="26"/>
      <c r="P20" s="17"/>
      <c r="Q20" s="17"/>
    </row>
    <row r="21" spans="1:17" ht="0.9" customHeight="1">
      <c r="P21" s="55"/>
      <c r="Q21" s="55"/>
    </row>
    <row r="22" spans="1:17" ht="0.9" customHeight="1">
      <c r="P22" s="55"/>
      <c r="Q22" s="55"/>
    </row>
    <row r="23" spans="1:17" ht="0.9" customHeight="1">
      <c r="P23" s="55"/>
      <c r="Q23" s="55"/>
    </row>
    <row r="24" spans="1:17" ht="0.9" customHeight="1">
      <c r="P24" s="55"/>
      <c r="Q24" s="55"/>
    </row>
    <row r="25" spans="1:17" ht="18" customHeight="1">
      <c r="P25" s="55"/>
      <c r="Q25" s="55"/>
    </row>
    <row r="26" spans="1:17" ht="18" customHeight="1">
      <c r="P26" s="55"/>
      <c r="Q26" s="55"/>
    </row>
    <row r="27" spans="1:17">
      <c r="P27" s="55"/>
      <c r="Q27" s="55"/>
    </row>
    <row r="28" spans="1:17">
      <c r="H28" s="60"/>
      <c r="P28" s="55"/>
      <c r="Q28" s="55"/>
    </row>
    <row r="29" spans="1:17">
      <c r="H29" s="60"/>
      <c r="P29" s="55"/>
      <c r="Q29" s="55"/>
    </row>
    <row r="37" spans="8:8">
      <c r="H37" s="60">
        <v>0</v>
      </c>
    </row>
  </sheetData>
  <printOptions horizontalCentered="1"/>
  <pageMargins left="0.5" right="0.5" top="0.5" bottom="0.5" header="0.5" footer="0.5"/>
  <pageSetup scale="75" orientation="landscape" r:id="rId1"/>
  <headerFooter>
    <oddFooter>&amp;RSchedule A-14
Page &amp;P of &amp;N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AFF3B-BDF6-4F57-B450-3B473DDBA8E5}">
  <sheetPr transitionEvaluation="1" transitionEntry="1" codeName="Sheet13"/>
  <dimension ref="A1:FQ71"/>
  <sheetViews>
    <sheetView view="pageBreakPreview" zoomScale="70" zoomScaleNormal="85" zoomScaleSheetLayoutView="70" workbookViewId="0">
      <selection activeCell="B7" sqref="B7"/>
    </sheetView>
  </sheetViews>
  <sheetFormatPr defaultColWidth="46.81640625" defaultRowHeight="24.6"/>
  <cols>
    <col min="1" max="16384" width="46.81640625" style="28"/>
  </cols>
  <sheetData>
    <row r="1" spans="1:173" s="59" customFormat="1" ht="20.399999999999999">
      <c r="A1" s="1" t="s">
        <v>133</v>
      </c>
      <c r="J1" s="122"/>
      <c r="K1" s="122"/>
      <c r="L1" s="122"/>
      <c r="M1" s="123"/>
      <c r="N1" s="123"/>
      <c r="O1" s="123"/>
      <c r="P1" s="123"/>
      <c r="Q1" s="123"/>
      <c r="R1" s="123"/>
      <c r="S1" s="123"/>
      <c r="T1" s="123"/>
      <c r="V1" s="123"/>
    </row>
    <row r="2" spans="1:173" s="59" customFormat="1" ht="20.399999999999999">
      <c r="A2" s="5" t="s">
        <v>134</v>
      </c>
      <c r="B2" s="124"/>
      <c r="C2" s="124"/>
      <c r="D2" s="124"/>
      <c r="E2" s="124"/>
      <c r="F2" s="124"/>
      <c r="G2" s="124"/>
      <c r="H2" s="124"/>
      <c r="J2" s="122"/>
      <c r="K2" s="123"/>
      <c r="L2" s="123"/>
      <c r="M2" s="123"/>
      <c r="N2" s="123"/>
      <c r="O2" s="123"/>
      <c r="P2" s="123"/>
      <c r="Q2" s="123"/>
      <c r="R2" s="123"/>
      <c r="S2" s="123"/>
      <c r="T2" s="123"/>
      <c r="V2" s="123"/>
    </row>
    <row r="3" spans="1:173" s="125" customFormat="1" ht="20.399999999999999">
      <c r="A3" s="125" t="s">
        <v>2</v>
      </c>
      <c r="FH3" s="126"/>
      <c r="FI3" s="126"/>
      <c r="FJ3" s="126"/>
      <c r="FK3" s="126"/>
      <c r="FL3" s="126"/>
      <c r="FM3" s="126"/>
      <c r="FN3" s="126"/>
      <c r="FO3" s="126"/>
      <c r="FP3" s="126"/>
      <c r="FQ3" s="126"/>
    </row>
    <row r="4" spans="1:173" s="125" customFormat="1" ht="40.799999999999997">
      <c r="A4" s="125" t="s">
        <v>3</v>
      </c>
      <c r="FH4" s="126"/>
      <c r="FI4" s="126"/>
      <c r="FJ4" s="126"/>
      <c r="FK4" s="126"/>
      <c r="FL4" s="126"/>
      <c r="FM4" s="126"/>
      <c r="FN4" s="126"/>
      <c r="FO4" s="126"/>
      <c r="FP4" s="126"/>
      <c r="FQ4" s="126"/>
    </row>
    <row r="5" spans="1:173" s="125" customFormat="1" ht="40.799999999999997">
      <c r="A5" s="125" t="s">
        <v>4</v>
      </c>
      <c r="FH5" s="126"/>
      <c r="FI5" s="126"/>
      <c r="FJ5" s="126"/>
      <c r="FK5" s="126"/>
      <c r="FL5" s="126"/>
      <c r="FM5" s="126"/>
      <c r="FN5" s="126"/>
      <c r="FO5" s="126"/>
      <c r="FP5" s="126"/>
      <c r="FQ5" s="126"/>
    </row>
    <row r="6" spans="1:173" s="127" customFormat="1" ht="21" thickBot="1">
      <c r="A6" s="214" t="s">
        <v>132</v>
      </c>
      <c r="C6" s="32"/>
      <c r="D6" s="32"/>
      <c r="E6" s="32"/>
      <c r="F6" s="32"/>
      <c r="G6" s="32"/>
      <c r="H6" s="32"/>
    </row>
    <row r="7" spans="1:173" s="59" customFormat="1" ht="38.4">
      <c r="A7" s="144" t="s">
        <v>253</v>
      </c>
      <c r="C7" s="32"/>
      <c r="D7" s="32"/>
      <c r="E7" s="32"/>
      <c r="F7" s="32"/>
      <c r="G7" s="32"/>
      <c r="H7" s="32"/>
    </row>
    <row r="8" spans="1:173" s="59" customFormat="1" ht="39" thickBot="1">
      <c r="A8" s="131" t="s">
        <v>254</v>
      </c>
      <c r="C8" s="128"/>
      <c r="D8" s="128"/>
      <c r="E8" s="128"/>
      <c r="F8" s="128"/>
      <c r="G8" s="128"/>
      <c r="H8" s="128"/>
      <c r="I8" s="128"/>
      <c r="J8" s="128"/>
      <c r="K8" s="129"/>
    </row>
    <row r="9" spans="1:173" s="26" customFormat="1" ht="19.2">
      <c r="A9" s="132"/>
    </row>
    <row r="10" spans="1:173" s="26" customFormat="1" ht="19.2">
      <c r="A10" s="130"/>
      <c r="B10" s="131"/>
    </row>
    <row r="11" spans="1:173" s="26" customFormat="1" ht="19.2">
      <c r="A11" s="130"/>
    </row>
    <row r="12" spans="1:173" s="26" customFormat="1" ht="19.2">
      <c r="A12" s="132"/>
      <c r="F12" s="132"/>
    </row>
    <row r="13" spans="1:173" s="26" customFormat="1" ht="19.2">
      <c r="A13" s="130"/>
    </row>
    <row r="14" spans="1:173" s="26" customFormat="1" ht="19.2"/>
    <row r="15" spans="1:173" s="26" customFormat="1" ht="19.2">
      <c r="A15" s="132"/>
    </row>
    <row r="16" spans="1:173" s="26" customFormat="1" ht="19.2"/>
    <row r="17" spans="1:7" s="26" customFormat="1" ht="19.2">
      <c r="A17" s="130"/>
    </row>
    <row r="18" spans="1:7" s="26" customFormat="1" ht="19.2">
      <c r="A18" s="132"/>
    </row>
    <row r="19" spans="1:7" s="26" customFormat="1" ht="19.2">
      <c r="A19" s="132"/>
    </row>
    <row r="20" spans="1:7" s="26" customFormat="1" ht="19.2">
      <c r="A20" s="132"/>
      <c r="B20" s="131"/>
    </row>
    <row r="21" spans="1:7" s="26" customFormat="1" ht="19.2">
      <c r="A21" s="130"/>
      <c r="B21" s="131"/>
    </row>
    <row r="22" spans="1:7" s="26" customFormat="1" ht="19.2">
      <c r="A22" s="132"/>
      <c r="B22" s="131"/>
    </row>
    <row r="23" spans="1:7" s="26" customFormat="1" ht="19.2">
      <c r="A23" s="132"/>
    </row>
    <row r="24" spans="1:7" s="26" customFormat="1" ht="19.2">
      <c r="E24" s="132"/>
      <c r="F24" s="132"/>
      <c r="G24" s="132"/>
    </row>
    <row r="25" spans="1:7" s="26" customFormat="1" ht="19.2">
      <c r="A25" s="131"/>
      <c r="B25" s="131"/>
      <c r="E25" s="132"/>
      <c r="F25" s="132"/>
      <c r="G25" s="132"/>
    </row>
    <row r="26" spans="1:7" s="26" customFormat="1" ht="19.2">
      <c r="A26" s="131"/>
      <c r="B26" s="131"/>
      <c r="E26" s="132"/>
      <c r="F26" s="132"/>
      <c r="G26" s="132"/>
    </row>
    <row r="27" spans="1:7" s="26" customFormat="1" ht="19.2">
      <c r="A27" s="131"/>
      <c r="E27" s="132"/>
      <c r="F27" s="132"/>
      <c r="G27" s="132"/>
    </row>
    <row r="28" spans="1:7" s="26" customFormat="1" ht="19.2">
      <c r="A28" s="131"/>
      <c r="E28" s="132"/>
      <c r="F28" s="132"/>
      <c r="G28" s="132"/>
    </row>
    <row r="29" spans="1:7" s="26" customFormat="1" ht="19.2">
      <c r="B29" s="133"/>
      <c r="G29" s="134"/>
    </row>
    <row r="30" spans="1:7" s="26" customFormat="1" ht="19.2">
      <c r="B30" s="135"/>
      <c r="G30" s="134"/>
    </row>
    <row r="31" spans="1:7" s="26" customFormat="1" ht="19.2">
      <c r="A31" s="131"/>
      <c r="F31" s="130"/>
      <c r="G31" s="136"/>
    </row>
    <row r="32" spans="1:7" s="26" customFormat="1" ht="19.2">
      <c r="A32" s="131"/>
    </row>
    <row r="33" spans="1:8" s="26" customFormat="1" ht="19.2">
      <c r="A33" s="131"/>
    </row>
    <row r="34" spans="1:8" s="26" customFormat="1" ht="19.2">
      <c r="A34" s="131"/>
      <c r="B34" s="137"/>
    </row>
    <row r="35" spans="1:8" s="26" customFormat="1" ht="19.2">
      <c r="A35" s="131"/>
    </row>
    <row r="36" spans="1:8" s="26" customFormat="1" ht="19.2">
      <c r="A36" s="132"/>
    </row>
    <row r="37" spans="1:8">
      <c r="A37" s="138"/>
    </row>
    <row r="38" spans="1:8">
      <c r="A38" s="138"/>
      <c r="E38" s="139"/>
      <c r="F38" s="139"/>
      <c r="G38" s="139"/>
      <c r="H38" s="139"/>
    </row>
    <row r="39" spans="1:8">
      <c r="A39" s="138"/>
      <c r="E39" s="140"/>
      <c r="F39" s="140"/>
      <c r="G39" s="140"/>
      <c r="H39" s="140"/>
    </row>
    <row r="40" spans="1:8">
      <c r="A40" s="138"/>
      <c r="C40" s="140"/>
      <c r="D40" s="140"/>
      <c r="E40" s="141"/>
      <c r="F40" s="141"/>
      <c r="G40" s="141"/>
      <c r="H40" s="141"/>
    </row>
    <row r="41" spans="1:8">
      <c r="A41" s="138"/>
      <c r="C41" s="140"/>
      <c r="D41" s="140"/>
      <c r="E41" s="141"/>
      <c r="F41" s="141"/>
      <c r="G41" s="141"/>
      <c r="H41" s="141"/>
    </row>
    <row r="42" spans="1:8">
      <c r="A42" s="138"/>
      <c r="C42" s="140"/>
      <c r="D42" s="140"/>
      <c r="E42" s="141"/>
      <c r="F42" s="141"/>
      <c r="G42" s="141"/>
      <c r="H42" s="141"/>
    </row>
    <row r="43" spans="1:8">
      <c r="A43" s="138"/>
      <c r="C43" s="140"/>
      <c r="D43" s="140"/>
      <c r="E43" s="141"/>
      <c r="F43" s="141"/>
      <c r="G43" s="141"/>
      <c r="H43" s="141"/>
    </row>
    <row r="44" spans="1:8">
      <c r="A44" s="138"/>
      <c r="C44" s="140"/>
      <c r="D44" s="140"/>
      <c r="E44" s="141"/>
      <c r="F44" s="141"/>
      <c r="G44" s="141"/>
      <c r="H44" s="141"/>
    </row>
    <row r="45" spans="1:8">
      <c r="A45" s="138"/>
      <c r="C45" s="140"/>
      <c r="D45" s="140"/>
      <c r="E45" s="141"/>
      <c r="F45" s="141"/>
      <c r="G45" s="141"/>
      <c r="H45" s="141"/>
    </row>
    <row r="46" spans="1:8">
      <c r="A46" s="138"/>
      <c r="C46" s="140"/>
      <c r="D46" s="140"/>
      <c r="E46" s="141"/>
      <c r="F46" s="141"/>
      <c r="G46" s="141"/>
      <c r="H46" s="141"/>
    </row>
    <row r="47" spans="1:8">
      <c r="A47" s="138"/>
    </row>
    <row r="48" spans="1:8">
      <c r="A48" s="138"/>
    </row>
    <row r="49" spans="1:11">
      <c r="A49" s="138"/>
    </row>
    <row r="50" spans="1:11">
      <c r="A50" s="138"/>
    </row>
    <row r="51" spans="1:11">
      <c r="A51" s="138"/>
    </row>
    <row r="52" spans="1:11">
      <c r="A52" s="138"/>
      <c r="B52" s="140"/>
    </row>
    <row r="53" spans="1:11">
      <c r="A53" s="138"/>
    </row>
    <row r="54" spans="1:11">
      <c r="A54" s="138"/>
    </row>
    <row r="55" spans="1:11">
      <c r="A55" s="138"/>
    </row>
    <row r="56" spans="1:11">
      <c r="A56" s="138"/>
    </row>
    <row r="57" spans="1:11">
      <c r="A57" s="138"/>
    </row>
    <row r="58" spans="1:11">
      <c r="A58" s="138"/>
    </row>
    <row r="59" spans="1:11">
      <c r="A59" s="138"/>
    </row>
    <row r="60" spans="1:11">
      <c r="A60" s="138"/>
      <c r="K60" s="142"/>
    </row>
    <row r="61" spans="1:11">
      <c r="A61" s="138"/>
      <c r="K61" s="142"/>
    </row>
    <row r="62" spans="1:11">
      <c r="A62" s="138"/>
    </row>
    <row r="63" spans="1:11">
      <c r="A63" s="138"/>
    </row>
    <row r="64" spans="1:11">
      <c r="A64" s="138"/>
      <c r="K64" s="143"/>
    </row>
    <row r="65" spans="1:1">
      <c r="A65" s="138"/>
    </row>
    <row r="66" spans="1:1">
      <c r="A66" s="138"/>
    </row>
    <row r="67" spans="1:1">
      <c r="A67" s="138"/>
    </row>
    <row r="68" spans="1:1">
      <c r="A68" s="138"/>
    </row>
    <row r="69" spans="1:1">
      <c r="A69" s="138"/>
    </row>
    <row r="70" spans="1:1">
      <c r="A70" s="138"/>
    </row>
    <row r="71" spans="1:1">
      <c r="A71" s="138"/>
    </row>
  </sheetData>
  <printOptions horizontalCentered="1"/>
  <pageMargins left="0.5" right="0.5" top="0.5" bottom="0.5" header="0.5" footer="0.5"/>
  <pageSetup scale="70" orientation="landscape" r:id="rId1"/>
  <headerFooter>
    <oddFooter>&amp;RSchedule A-14
Page &amp;P of &amp;N</oddFooter>
  </headerFooter>
  <rowBreaks count="1" manualBreakCount="1">
    <brk id="74" max="16383" man="1"/>
  </rowBreaks>
  <colBreaks count="2" manualBreakCount="2">
    <brk id="10" max="32" man="1"/>
    <brk id="29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63A32-A8C4-427E-B560-248451C0D4B2}">
  <sheetPr transitionEvaluation="1" transitionEntry="1" codeName="Sheet11"/>
  <dimension ref="A1:AJ28"/>
  <sheetViews>
    <sheetView view="pageBreakPreview" zoomScaleNormal="70" zoomScaleSheetLayoutView="100" workbookViewId="0">
      <selection activeCell="A6" sqref="A6"/>
    </sheetView>
  </sheetViews>
  <sheetFormatPr defaultColWidth="9.81640625" defaultRowHeight="15"/>
  <cols>
    <col min="1" max="1" width="33.90625" style="183" bestFit="1" customWidth="1"/>
    <col min="2" max="3" width="11.36328125" style="179" bestFit="1" customWidth="1"/>
    <col min="4" max="4" width="10.90625" style="179" bestFit="1" customWidth="1"/>
    <col min="5" max="5" width="11.08984375" style="179" bestFit="1" customWidth="1"/>
    <col min="6" max="6" width="11.1796875" style="179" customWidth="1"/>
    <col min="7" max="7" width="7.90625" style="179" bestFit="1" customWidth="1"/>
    <col min="8" max="8" width="8.36328125" style="179" bestFit="1" customWidth="1"/>
    <col min="9" max="9" width="7.90625" style="179" bestFit="1" customWidth="1"/>
    <col min="10" max="11" width="7" style="179" bestFit="1" customWidth="1"/>
    <col min="12" max="12" width="12.54296875" style="179" customWidth="1"/>
    <col min="13" max="13" width="13.453125" style="179" customWidth="1"/>
    <col min="14" max="14" width="12.81640625" style="179" customWidth="1"/>
    <col min="15" max="15" width="13.6328125" style="179" customWidth="1"/>
    <col min="16" max="16" width="12.453125" style="179" customWidth="1"/>
    <col min="17" max="17" width="11.1796875" style="179" customWidth="1"/>
    <col min="18" max="18" width="1.54296875" style="179" customWidth="1"/>
    <col min="19" max="19" width="12.81640625" style="179" customWidth="1"/>
    <col min="20" max="20" width="40.81640625" style="179" customWidth="1"/>
    <col min="21" max="21" width="9.81640625" style="179"/>
    <col min="22" max="22" width="20.81640625" style="179" customWidth="1"/>
    <col min="23" max="16384" width="9.81640625" style="179"/>
  </cols>
  <sheetData>
    <row r="1" spans="1:36" s="150" customFormat="1" ht="17.399999999999999">
      <c r="A1" s="149" t="s">
        <v>133</v>
      </c>
      <c r="C1" s="151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P1" s="153"/>
    </row>
    <row r="2" spans="1:36" s="150" customFormat="1" ht="17.399999999999999">
      <c r="A2" s="154" t="s">
        <v>134</v>
      </c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P2" s="153"/>
    </row>
    <row r="3" spans="1:36" s="157" customFormat="1" ht="17.399999999999999">
      <c r="A3" s="155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36" s="157" customFormat="1" ht="52.2">
      <c r="A4" s="155" t="s">
        <v>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1:36" s="157" customFormat="1" ht="69.599999999999994">
      <c r="A5" s="155" t="s">
        <v>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1:36" s="165" customFormat="1" ht="152.4">
      <c r="A6" s="158" t="s">
        <v>38</v>
      </c>
      <c r="B6" s="159" t="s">
        <v>135</v>
      </c>
      <c r="C6" s="160" t="s">
        <v>136</v>
      </c>
      <c r="D6" s="161" t="s">
        <v>137</v>
      </c>
      <c r="E6" s="161" t="s">
        <v>138</v>
      </c>
      <c r="F6" s="160" t="s">
        <v>139</v>
      </c>
      <c r="G6" s="160" t="s">
        <v>140</v>
      </c>
      <c r="H6" s="160" t="s">
        <v>141</v>
      </c>
      <c r="I6" s="160" t="s">
        <v>142</v>
      </c>
      <c r="J6" s="160" t="s">
        <v>143</v>
      </c>
      <c r="K6" s="162" t="s">
        <v>144</v>
      </c>
      <c r="L6" s="163" t="s">
        <v>145</v>
      </c>
      <c r="M6" s="164" t="s">
        <v>146</v>
      </c>
      <c r="N6" s="163" t="s">
        <v>147</v>
      </c>
      <c r="O6" s="164" t="s">
        <v>148</v>
      </c>
      <c r="P6" s="163" t="s">
        <v>149</v>
      </c>
      <c r="Q6" s="164" t="s">
        <v>150</v>
      </c>
    </row>
    <row r="7" spans="1:36" s="174" customFormat="1" ht="16.2" customHeight="1">
      <c r="A7" s="166"/>
      <c r="B7" s="167"/>
      <c r="C7" s="168">
        <v>2.4999999999999998E-2</v>
      </c>
      <c r="D7" s="169"/>
      <c r="E7" s="170">
        <v>3.7031187787791124E-2</v>
      </c>
      <c r="F7" s="169"/>
      <c r="G7" s="171">
        <v>3.4872042607628072E-2</v>
      </c>
      <c r="H7" s="169"/>
      <c r="I7" s="170">
        <v>4.1299780143216433E-2</v>
      </c>
      <c r="J7" s="169"/>
      <c r="K7" s="172"/>
      <c r="L7" s="167"/>
      <c r="M7" s="173">
        <v>3.125E-2</v>
      </c>
      <c r="N7" s="167"/>
      <c r="O7" s="173">
        <v>3.1240397039802165E-2</v>
      </c>
      <c r="P7" s="167"/>
      <c r="Q7" s="173">
        <v>2.4570406931115101E-2</v>
      </c>
    </row>
    <row r="8" spans="1:36" ht="24.9" customHeight="1">
      <c r="A8" s="175" t="s">
        <v>42</v>
      </c>
      <c r="B8" s="176">
        <v>6.5714285714285712</v>
      </c>
      <c r="C8" s="177">
        <v>6.4111500000000001</v>
      </c>
      <c r="D8" s="176">
        <v>14</v>
      </c>
      <c r="E8" s="177">
        <v>13.500076</v>
      </c>
      <c r="F8" s="176">
        <v>9.8571428571428577</v>
      </c>
      <c r="G8" s="177">
        <v>9.5249869999999994</v>
      </c>
      <c r="H8" s="176">
        <v>4</v>
      </c>
      <c r="I8" s="177">
        <v>3.8413529999999998</v>
      </c>
      <c r="J8" s="178">
        <v>34.428571428571431</v>
      </c>
      <c r="K8" s="177">
        <v>33.277566</v>
      </c>
      <c r="L8" s="176">
        <v>1651.1428571428571</v>
      </c>
      <c r="M8" s="177">
        <v>1601.1082249999999</v>
      </c>
      <c r="N8" s="176">
        <v>80723.71428571429</v>
      </c>
      <c r="O8" s="177">
        <v>78278.270050000006</v>
      </c>
      <c r="P8" s="176">
        <v>3730.2857142857142</v>
      </c>
      <c r="Q8" s="177">
        <v>3640.8290630000001</v>
      </c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</row>
    <row r="9" spans="1:36" ht="24.9" customHeight="1">
      <c r="A9" s="175" t="s">
        <v>43</v>
      </c>
      <c r="B9" s="176">
        <v>6.5714285714285712</v>
      </c>
      <c r="C9" s="177">
        <v>6.2547800000000002</v>
      </c>
      <c r="D9" s="176">
        <v>14</v>
      </c>
      <c r="E9" s="177">
        <v>13.018003999999999</v>
      </c>
      <c r="F9" s="176">
        <v>9.8571428571428577</v>
      </c>
      <c r="G9" s="177">
        <v>9.2040240000000004</v>
      </c>
      <c r="H9" s="176">
        <v>4</v>
      </c>
      <c r="I9" s="177">
        <v>3.6889980000000002</v>
      </c>
      <c r="J9" s="178">
        <v>34.428571428571431</v>
      </c>
      <c r="K9" s="177">
        <v>32.165806000000003</v>
      </c>
      <c r="L9" s="176">
        <v>1651.1428571428571</v>
      </c>
      <c r="M9" s="177">
        <v>1552.589794</v>
      </c>
      <c r="N9" s="176">
        <v>80723.71428571429</v>
      </c>
      <c r="O9" s="177">
        <v>75906.908102999994</v>
      </c>
      <c r="P9" s="176">
        <v>3730.2857142857142</v>
      </c>
      <c r="Q9" s="177">
        <v>3553.517687</v>
      </c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</row>
    <row r="10" spans="1:36" ht="24.9" customHeight="1">
      <c r="A10" s="175" t="s">
        <v>44</v>
      </c>
      <c r="B10" s="176">
        <v>6.5714285714285712</v>
      </c>
      <c r="C10" s="177">
        <v>6.1022239999999996</v>
      </c>
      <c r="D10" s="176">
        <v>14</v>
      </c>
      <c r="E10" s="177">
        <v>12.553146</v>
      </c>
      <c r="F10" s="176">
        <v>9.8571428571428577</v>
      </c>
      <c r="G10" s="177">
        <v>8.8938760000000006</v>
      </c>
      <c r="H10" s="176">
        <v>4</v>
      </c>
      <c r="I10" s="177">
        <v>3.5426859999999998</v>
      </c>
      <c r="J10" s="178">
        <v>34.428571428571431</v>
      </c>
      <c r="K10" s="177">
        <v>31.091931999999996</v>
      </c>
      <c r="L10" s="176">
        <v>1651.1428571428571</v>
      </c>
      <c r="M10" s="177">
        <v>1505.541618</v>
      </c>
      <c r="N10" s="176">
        <v>80723.71428571429</v>
      </c>
      <c r="O10" s="177">
        <v>73607.384195999999</v>
      </c>
      <c r="P10" s="176">
        <v>3730.2857142857142</v>
      </c>
      <c r="Q10" s="177">
        <v>3468.3001410000002</v>
      </c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</row>
    <row r="11" spans="1:36" ht="24.9" customHeight="1">
      <c r="A11" s="175" t="s">
        <v>45</v>
      </c>
      <c r="B11" s="176">
        <v>6.5714285714285712</v>
      </c>
      <c r="C11" s="177">
        <v>5.9533889999999996</v>
      </c>
      <c r="D11" s="176">
        <v>14</v>
      </c>
      <c r="E11" s="177">
        <v>12.104888000000001</v>
      </c>
      <c r="F11" s="176">
        <v>9.8571428571428577</v>
      </c>
      <c r="G11" s="177">
        <v>8.5941790000000005</v>
      </c>
      <c r="H11" s="176">
        <v>4</v>
      </c>
      <c r="I11" s="177">
        <v>3.402177</v>
      </c>
      <c r="J11" s="178">
        <v>34.428571428571431</v>
      </c>
      <c r="K11" s="177">
        <v>30.054633000000003</v>
      </c>
      <c r="L11" s="176">
        <v>1651.1428571428571</v>
      </c>
      <c r="M11" s="177">
        <v>1459.9191450000001</v>
      </c>
      <c r="N11" s="176">
        <v>80723.71428571429</v>
      </c>
      <c r="O11" s="177">
        <v>71377.522066999998</v>
      </c>
      <c r="P11" s="176">
        <v>3730.2857142857142</v>
      </c>
      <c r="Q11" s="177">
        <v>3385.1262120000001</v>
      </c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</row>
    <row r="12" spans="1:36" ht="24.9" customHeight="1">
      <c r="A12" s="175" t="s">
        <v>46</v>
      </c>
      <c r="B12" s="176">
        <v>6.5714285714285712</v>
      </c>
      <c r="C12" s="177">
        <v>5.8081839999999998</v>
      </c>
      <c r="D12" s="176">
        <v>14</v>
      </c>
      <c r="E12" s="177">
        <v>11.672636000000001</v>
      </c>
      <c r="F12" s="176">
        <v>9.8571428571428577</v>
      </c>
      <c r="G12" s="177">
        <v>8.3045810000000007</v>
      </c>
      <c r="H12" s="176">
        <v>4</v>
      </c>
      <c r="I12" s="177">
        <v>3.2672409999999998</v>
      </c>
      <c r="J12" s="178">
        <v>34.428571428571431</v>
      </c>
      <c r="K12" s="177">
        <v>29.052641999999999</v>
      </c>
      <c r="L12" s="176">
        <v>1651.1428571428571</v>
      </c>
      <c r="M12" s="177">
        <v>1415.679171</v>
      </c>
      <c r="N12" s="176">
        <v>80723.71428571429</v>
      </c>
      <c r="O12" s="177">
        <v>69215.211381999994</v>
      </c>
      <c r="P12" s="176">
        <v>3730.2857142857142</v>
      </c>
      <c r="Q12" s="177">
        <v>3303.9468919999999</v>
      </c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</row>
    <row r="13" spans="1:36" ht="24.9" customHeight="1">
      <c r="A13" s="175" t="s">
        <v>47</v>
      </c>
      <c r="B13" s="176">
        <v>6.5714285714285712</v>
      </c>
      <c r="C13" s="177">
        <v>5.6665210000000004</v>
      </c>
      <c r="D13" s="176">
        <v>14</v>
      </c>
      <c r="E13" s="177">
        <v>11.25582</v>
      </c>
      <c r="F13" s="176">
        <v>9.8571428571428577</v>
      </c>
      <c r="G13" s="177">
        <v>8.0247419999999998</v>
      </c>
      <c r="H13" s="176">
        <v>4</v>
      </c>
      <c r="I13" s="177">
        <v>3.1376559999999998</v>
      </c>
      <c r="J13" s="178">
        <v>34.428571428571431</v>
      </c>
      <c r="K13" s="177">
        <v>28.084738999999999</v>
      </c>
      <c r="L13" s="176">
        <v>1651.1428571428571</v>
      </c>
      <c r="M13" s="177">
        <v>1372.779802</v>
      </c>
      <c r="N13" s="176">
        <v>80723.71428571429</v>
      </c>
      <c r="O13" s="177">
        <v>67118.405738000001</v>
      </c>
      <c r="P13" s="176">
        <v>3730.2857142857142</v>
      </c>
      <c r="Q13" s="177">
        <v>3224.714348</v>
      </c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</row>
    <row r="14" spans="1:36" ht="24.9" customHeight="1">
      <c r="A14" s="175" t="s">
        <v>48</v>
      </c>
      <c r="B14" s="176">
        <v>6.5714285714285712</v>
      </c>
      <c r="C14" s="177">
        <v>5.5283129999999998</v>
      </c>
      <c r="D14" s="176">
        <v>14</v>
      </c>
      <c r="E14" s="177">
        <v>10.853888</v>
      </c>
      <c r="F14" s="176">
        <v>9.8571428571428577</v>
      </c>
      <c r="G14" s="177">
        <v>7.7543329999999999</v>
      </c>
      <c r="H14" s="176">
        <v>4</v>
      </c>
      <c r="I14" s="177">
        <v>3.0132110000000001</v>
      </c>
      <c r="J14" s="178">
        <v>34.428571428571431</v>
      </c>
      <c r="K14" s="177">
        <v>27.149744999999996</v>
      </c>
      <c r="L14" s="176">
        <v>1651.1428571428571</v>
      </c>
      <c r="M14" s="177">
        <v>1331.1804139999999</v>
      </c>
      <c r="N14" s="176">
        <v>80723.71428571429</v>
      </c>
      <c r="O14" s="177">
        <v>65085.120725000001</v>
      </c>
      <c r="P14" s="176">
        <v>3730.2857142857142</v>
      </c>
      <c r="Q14" s="177">
        <v>3147.3818940000001</v>
      </c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</row>
    <row r="15" spans="1:36" ht="25.2" customHeight="1">
      <c r="A15" s="175" t="s">
        <v>49</v>
      </c>
      <c r="B15" s="176">
        <v>6.5714285714285712</v>
      </c>
      <c r="C15" s="177">
        <v>5.3934759999999997</v>
      </c>
      <c r="D15" s="176">
        <v>14</v>
      </c>
      <c r="E15" s="177">
        <v>10.466308</v>
      </c>
      <c r="F15" s="176">
        <v>9.8571428571428577</v>
      </c>
      <c r="G15" s="177">
        <v>7.493036</v>
      </c>
      <c r="H15" s="176">
        <v>4</v>
      </c>
      <c r="I15" s="177">
        <v>2.8937020000000002</v>
      </c>
      <c r="J15" s="178">
        <v>34.428571428571431</v>
      </c>
      <c r="K15" s="177">
        <v>26.246522000000002</v>
      </c>
      <c r="L15" s="176">
        <v>1651.1428571428571</v>
      </c>
      <c r="M15" s="177">
        <v>1290.8416139999999</v>
      </c>
      <c r="N15" s="176">
        <v>80723.71428571429</v>
      </c>
      <c r="O15" s="177">
        <v>63113.432049000003</v>
      </c>
      <c r="P15" s="176">
        <v>3730.2857142857142</v>
      </c>
      <c r="Q15" s="177">
        <v>3071.9039640000001</v>
      </c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</row>
    <row r="16" spans="1:36" ht="25.2" customHeight="1">
      <c r="A16" s="175" t="s">
        <v>50</v>
      </c>
      <c r="B16" s="176">
        <v>6.5714285714285712</v>
      </c>
      <c r="C16" s="177">
        <v>5.2619280000000002</v>
      </c>
      <c r="D16" s="176">
        <v>14</v>
      </c>
      <c r="E16" s="177">
        <v>10.092568</v>
      </c>
      <c r="F16" s="176">
        <v>9.8571428571428577</v>
      </c>
      <c r="G16" s="177">
        <v>7.2405429999999997</v>
      </c>
      <c r="H16" s="176">
        <v>4</v>
      </c>
      <c r="I16" s="177">
        <v>2.7789329999999999</v>
      </c>
      <c r="J16" s="178">
        <v>34.428571428571431</v>
      </c>
      <c r="K16" s="177">
        <v>25.373971999999998</v>
      </c>
      <c r="L16" s="176">
        <v>1651.1428571428571</v>
      </c>
      <c r="M16" s="177">
        <v>1251.725201</v>
      </c>
      <c r="N16" s="176">
        <v>80723.71428571429</v>
      </c>
      <c r="O16" s="177">
        <v>61201.473710999999</v>
      </c>
      <c r="P16" s="176">
        <v>3730.2857142857142</v>
      </c>
      <c r="Q16" s="177">
        <v>2998.2360829999998</v>
      </c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</row>
    <row r="17" spans="1:36" ht="25.2" customHeight="1">
      <c r="A17" s="175" t="s">
        <v>51</v>
      </c>
      <c r="B17" s="176">
        <v>6.5714285714285712</v>
      </c>
      <c r="C17" s="177">
        <v>5.1335879999999996</v>
      </c>
      <c r="D17" s="176">
        <v>14</v>
      </c>
      <c r="E17" s="177">
        <v>9.7321740000000005</v>
      </c>
      <c r="F17" s="176">
        <v>9.8571428571428577</v>
      </c>
      <c r="G17" s="177">
        <v>6.9965590000000004</v>
      </c>
      <c r="H17" s="176">
        <v>4</v>
      </c>
      <c r="I17" s="177">
        <v>2.6687159999999999</v>
      </c>
      <c r="J17" s="178">
        <v>34.428571428571431</v>
      </c>
      <c r="K17" s="177">
        <v>24.531037000000001</v>
      </c>
      <c r="L17" s="176">
        <v>1651.1428571428571</v>
      </c>
      <c r="M17" s="177">
        <v>1213.794134</v>
      </c>
      <c r="N17" s="176">
        <v>80723.71428571429</v>
      </c>
      <c r="O17" s="177">
        <v>59347.436240000003</v>
      </c>
      <c r="P17" s="176">
        <v>3730.2857142857142</v>
      </c>
      <c r="Q17" s="177">
        <v>2926.3348449999999</v>
      </c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</row>
    <row r="18" spans="1:36" ht="25.2" customHeight="1">
      <c r="A18" s="175" t="s">
        <v>52</v>
      </c>
      <c r="B18" s="176">
        <v>6.5714285714285712</v>
      </c>
      <c r="C18" s="177">
        <v>5.0083789999999997</v>
      </c>
      <c r="D18" s="176">
        <v>14</v>
      </c>
      <c r="E18" s="177">
        <v>9.3846489999999996</v>
      </c>
      <c r="F18" s="176">
        <v>9.8571428571428577</v>
      </c>
      <c r="G18" s="177">
        <v>6.760796</v>
      </c>
      <c r="H18" s="176">
        <v>4</v>
      </c>
      <c r="I18" s="177">
        <v>2.5628700000000002</v>
      </c>
      <c r="J18" s="178">
        <v>34.428571428571431</v>
      </c>
      <c r="K18" s="177">
        <v>23.716694</v>
      </c>
      <c r="L18" s="176">
        <v>1651.1428571428571</v>
      </c>
      <c r="M18" s="177">
        <v>1177.0124940000001</v>
      </c>
      <c r="N18" s="176">
        <v>80723.71428571429</v>
      </c>
      <c r="O18" s="177">
        <v>57549.564981000003</v>
      </c>
      <c r="P18" s="176">
        <v>3730.2857142857142</v>
      </c>
      <c r="Q18" s="177">
        <v>2856.1578840000002</v>
      </c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</row>
    <row r="19" spans="1:36" ht="25.2" customHeight="1">
      <c r="A19" s="175" t="s">
        <v>53</v>
      </c>
      <c r="B19" s="176">
        <v>6.5714285714285712</v>
      </c>
      <c r="C19" s="177">
        <v>4.8862230000000002</v>
      </c>
      <c r="D19" s="176">
        <v>14</v>
      </c>
      <c r="E19" s="177">
        <v>9.0495339999999995</v>
      </c>
      <c r="F19" s="176">
        <v>9.8571428571428577</v>
      </c>
      <c r="G19" s="177">
        <v>6.532978</v>
      </c>
      <c r="H19" s="176">
        <v>4</v>
      </c>
      <c r="I19" s="177">
        <v>2.4612219999999998</v>
      </c>
      <c r="J19" s="178">
        <v>34.428571428571431</v>
      </c>
      <c r="K19" s="177">
        <v>22.929956999999998</v>
      </c>
      <c r="L19" s="176">
        <v>1651.1428571428571</v>
      </c>
      <c r="M19" s="177">
        <v>1141.3454489999999</v>
      </c>
      <c r="N19" s="176">
        <v>80723.71428571429</v>
      </c>
      <c r="O19" s="177">
        <v>55806.158433999997</v>
      </c>
      <c r="P19" s="176">
        <v>3730.2857142857142</v>
      </c>
      <c r="Q19" s="177">
        <v>2787.663849</v>
      </c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</row>
    <row r="20" spans="1:36" ht="25.2" customHeight="1" thickBot="1">
      <c r="A20" s="175" t="s">
        <v>54</v>
      </c>
      <c r="B20" s="176">
        <v>6.5714285714285712</v>
      </c>
      <c r="C20" s="177">
        <v>4.7670469999999998</v>
      </c>
      <c r="D20" s="176">
        <v>14</v>
      </c>
      <c r="E20" s="177">
        <v>8.7263859999999998</v>
      </c>
      <c r="F20" s="176">
        <v>9.8571428571428577</v>
      </c>
      <c r="G20" s="177">
        <v>6.3128359999999999</v>
      </c>
      <c r="H20" s="176">
        <v>4</v>
      </c>
      <c r="I20" s="177">
        <v>2.3636059999999999</v>
      </c>
      <c r="J20" s="178">
        <v>34.428571428571431</v>
      </c>
      <c r="K20" s="177">
        <v>22.169875000000001</v>
      </c>
      <c r="L20" s="176">
        <v>1651.1428571428571</v>
      </c>
      <c r="M20" s="177">
        <v>1106.759223</v>
      </c>
      <c r="N20" s="176">
        <v>80723.71428571429</v>
      </c>
      <c r="O20" s="177">
        <v>54115.566645999999</v>
      </c>
      <c r="P20" s="176">
        <v>3730.2857142857142</v>
      </c>
      <c r="Q20" s="177">
        <v>2720.8123820000001</v>
      </c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</row>
    <row r="21" spans="1:36" ht="30" customHeight="1">
      <c r="A21" s="181" t="s">
        <v>55</v>
      </c>
      <c r="B21" s="182">
        <v>85.428571428571416</v>
      </c>
      <c r="C21" s="182">
        <v>72.175201999999985</v>
      </c>
      <c r="D21" s="182">
        <v>182</v>
      </c>
      <c r="E21" s="182">
        <v>142.41007699999997</v>
      </c>
      <c r="F21" s="182">
        <v>128.14285714285717</v>
      </c>
      <c r="G21" s="182">
        <v>101.63747000000002</v>
      </c>
      <c r="H21" s="182">
        <v>52</v>
      </c>
      <c r="I21" s="182">
        <v>39.622371000000001</v>
      </c>
      <c r="J21" s="182">
        <v>447.57142857142873</v>
      </c>
      <c r="K21" s="182">
        <v>355.84512000000007</v>
      </c>
      <c r="L21" s="182">
        <v>21464.857142857149</v>
      </c>
      <c r="M21" s="182">
        <v>17420.276284</v>
      </c>
      <c r="N21" s="182">
        <v>1049408.2857142859</v>
      </c>
      <c r="O21" s="182">
        <v>851722.45432200003</v>
      </c>
      <c r="P21" s="182">
        <v>48493.714285714297</v>
      </c>
      <c r="Q21" s="182">
        <v>41084.925243999998</v>
      </c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</row>
    <row r="22" spans="1:36" ht="0.9" customHeight="1"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</row>
    <row r="23" spans="1:36" ht="0.9" customHeight="1"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</row>
    <row r="24" spans="1:36" ht="0.9" customHeight="1"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</row>
    <row r="25" spans="1:36" ht="0.9" customHeight="1"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</row>
    <row r="26" spans="1:36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</row>
    <row r="27" spans="1:36"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</row>
    <row r="28" spans="1:36"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</row>
  </sheetData>
  <printOptions horizontalCentered="1"/>
  <pageMargins left="0.5" right="0.5" top="0.5" bottom="0.5" header="0.5" footer="0.5"/>
  <pageSetup scale="56" fitToWidth="0" fitToHeight="0" orientation="landscape" r:id="rId1"/>
  <headerFooter>
    <oddFooter>&amp;RSchedule A-14
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7D0AE-460C-4F2F-9A0C-35F56BC047DF}">
  <sheetPr transitionEvaluation="1" transitionEntry="1" codeName="Sheet11"/>
  <dimension ref="A1:AD26"/>
  <sheetViews>
    <sheetView view="pageBreakPreview" topLeftCell="A4" zoomScaleNormal="100" zoomScaleSheetLayoutView="100" workbookViewId="0">
      <selection activeCell="C5" sqref="C5"/>
    </sheetView>
  </sheetViews>
  <sheetFormatPr defaultColWidth="9.81640625" defaultRowHeight="19.95" customHeight="1"/>
  <cols>
    <col min="1" max="1" width="32.36328125" style="28" customWidth="1"/>
    <col min="2" max="2" width="13.81640625" style="27" bestFit="1" customWidth="1"/>
    <col min="3" max="3" width="15.26953125" style="27" bestFit="1" customWidth="1"/>
    <col min="4" max="4" width="10" style="27" bestFit="1" customWidth="1"/>
    <col min="5" max="5" width="13.81640625" style="27" bestFit="1" customWidth="1"/>
    <col min="6" max="6" width="9" style="27" bestFit="1" customWidth="1"/>
    <col min="7" max="7" width="11.08984375" style="27" bestFit="1" customWidth="1"/>
    <col min="8" max="8" width="11" style="27" bestFit="1" customWidth="1"/>
    <col min="9" max="9" width="11.08984375" style="27" bestFit="1" customWidth="1"/>
    <col min="10" max="12" width="11" style="27" bestFit="1" customWidth="1"/>
    <col min="13" max="13" width="11" style="27" customWidth="1"/>
    <col min="14" max="15" width="12.90625" style="27" bestFit="1" customWidth="1"/>
    <col min="16" max="16" width="9.453125" style="27" bestFit="1" customWidth="1"/>
    <col min="17" max="17" width="9.54296875" style="27" bestFit="1" customWidth="1"/>
    <col min="18" max="18" width="3.08984375" style="27" hidden="1" customWidth="1"/>
    <col min="19" max="19" width="0.1796875" style="27" hidden="1" customWidth="1"/>
    <col min="20" max="20" width="8.81640625" style="27" hidden="1" customWidth="1"/>
    <col min="21" max="22" width="9.81640625" style="27"/>
    <col min="23" max="23" width="2.81640625" style="27" customWidth="1"/>
    <col min="24" max="24" width="13.54296875" style="27" customWidth="1"/>
    <col min="25" max="25" width="2.81640625" style="27" customWidth="1"/>
    <col min="26" max="26" width="9.81640625" style="27"/>
    <col min="27" max="27" width="2.81640625" style="27" customWidth="1"/>
    <col min="28" max="28" width="11.1796875" style="27" customWidth="1"/>
    <col min="29" max="16384" width="9.81640625" style="27"/>
  </cols>
  <sheetData>
    <row r="1" spans="1:30" s="2" customFormat="1" ht="20.399999999999999">
      <c r="A1" s="1" t="s">
        <v>133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/>
      <c r="R1" s="4"/>
      <c r="S1" s="4"/>
    </row>
    <row r="2" spans="1:30" s="2" customFormat="1" ht="20.399999999999999">
      <c r="A2" s="5" t="s">
        <v>134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4"/>
      <c r="R2" s="4"/>
      <c r="S2" s="4"/>
    </row>
    <row r="3" spans="1:30" s="8" customFormat="1" ht="20.399999999999999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30" s="8" customFormat="1" ht="61.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30" s="8" customFormat="1" ht="61.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30" s="14" customFormat="1" ht="175.8" customHeight="1">
      <c r="A6" s="9" t="s">
        <v>38</v>
      </c>
      <c r="B6" s="10" t="s">
        <v>151</v>
      </c>
      <c r="C6" s="11" t="s">
        <v>158</v>
      </c>
      <c r="D6" s="11" t="s">
        <v>152</v>
      </c>
      <c r="E6" s="11" t="s">
        <v>159</v>
      </c>
      <c r="F6" s="11" t="s">
        <v>153</v>
      </c>
      <c r="G6" s="12" t="s">
        <v>154</v>
      </c>
      <c r="H6" s="13" t="s">
        <v>155</v>
      </c>
      <c r="I6" s="14" t="s">
        <v>160</v>
      </c>
      <c r="J6" s="14" t="s">
        <v>156</v>
      </c>
      <c r="K6" s="14" t="s">
        <v>161</v>
      </c>
      <c r="L6" s="14" t="s">
        <v>157</v>
      </c>
      <c r="M6" s="14" t="s">
        <v>162</v>
      </c>
      <c r="N6" s="14" t="s">
        <v>163</v>
      </c>
      <c r="O6" s="14" t="s">
        <v>164</v>
      </c>
      <c r="P6" s="15" t="s">
        <v>57</v>
      </c>
      <c r="Q6" s="11" t="s">
        <v>165</v>
      </c>
      <c r="V6" s="15"/>
      <c r="Z6" s="15"/>
      <c r="AA6" s="15"/>
    </row>
    <row r="7" spans="1:30" s="19" customFormat="1" ht="19.95" customHeight="1">
      <c r="A7" s="16" t="s">
        <v>40</v>
      </c>
      <c r="B7" s="17"/>
      <c r="C7" s="17"/>
      <c r="D7" s="17"/>
      <c r="E7" s="18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V7" s="17"/>
      <c r="X7" s="17"/>
      <c r="Z7" s="17"/>
      <c r="AA7" s="17"/>
      <c r="AB7" s="17"/>
      <c r="AC7" s="17"/>
      <c r="AD7" s="17"/>
    </row>
    <row r="8" spans="1:30" s="19" customFormat="1" ht="19.95" customHeight="1">
      <c r="A8" s="16" t="s">
        <v>41</v>
      </c>
      <c r="B8" s="17"/>
      <c r="C8" s="17"/>
      <c r="D8" s="17"/>
      <c r="E8" s="18"/>
      <c r="F8" s="17">
        <v>0</v>
      </c>
      <c r="G8" s="18">
        <v>0</v>
      </c>
      <c r="H8" s="17"/>
      <c r="I8" s="18"/>
      <c r="J8" s="17"/>
      <c r="K8" s="18"/>
      <c r="L8" s="17"/>
      <c r="M8" s="18"/>
      <c r="N8" s="17"/>
      <c r="O8" s="18"/>
      <c r="P8" s="17"/>
      <c r="Q8" s="18"/>
      <c r="V8" s="17"/>
      <c r="X8" s="17"/>
      <c r="Z8" s="17"/>
      <c r="AA8" s="17"/>
      <c r="AB8" s="17"/>
      <c r="AC8" s="17"/>
      <c r="AD8" s="17"/>
    </row>
    <row r="9" spans="1:30" s="19" customFormat="1" ht="19.95" customHeight="1">
      <c r="A9" s="16" t="s">
        <v>42</v>
      </c>
      <c r="B9" s="17">
        <v>86</v>
      </c>
      <c r="C9" s="17">
        <v>83.141835</v>
      </c>
      <c r="D9" s="17">
        <v>192</v>
      </c>
      <c r="E9" s="18">
        <v>186.269803</v>
      </c>
      <c r="F9" s="17">
        <v>278</v>
      </c>
      <c r="G9" s="18">
        <v>269.41163799999998</v>
      </c>
      <c r="H9" s="17">
        <v>884.28571428571433</v>
      </c>
      <c r="I9" s="18">
        <v>858.92861000000005</v>
      </c>
      <c r="J9" s="17">
        <v>6594.5714285714284</v>
      </c>
      <c r="K9" s="18">
        <v>6394.7359310000002</v>
      </c>
      <c r="L9" s="17">
        <v>3</v>
      </c>
      <c r="M9" s="18">
        <v>2.9268290000000001</v>
      </c>
      <c r="N9" s="17">
        <v>367.14285714285717</v>
      </c>
      <c r="O9" s="18">
        <v>355.58630199999999</v>
      </c>
      <c r="P9" s="17">
        <v>23.428571428571427</v>
      </c>
      <c r="Q9" s="18">
        <v>22.742965000000002</v>
      </c>
      <c r="V9" s="17"/>
      <c r="X9" s="17"/>
      <c r="Z9" s="17"/>
      <c r="AA9" s="17"/>
      <c r="AB9" s="17"/>
      <c r="AC9" s="17"/>
      <c r="AD9" s="17"/>
    </row>
    <row r="10" spans="1:30" s="19" customFormat="1" ht="19.95" customHeight="1">
      <c r="A10" s="16" t="s">
        <v>43</v>
      </c>
      <c r="B10" s="17">
        <v>86</v>
      </c>
      <c r="C10" s="17">
        <v>80.378658999999999</v>
      </c>
      <c r="D10" s="17">
        <v>192</v>
      </c>
      <c r="E10" s="18">
        <v>180.710623</v>
      </c>
      <c r="F10" s="17">
        <v>278</v>
      </c>
      <c r="G10" s="18">
        <v>261.08928200000003</v>
      </c>
      <c r="H10" s="17">
        <v>884.28571428571433</v>
      </c>
      <c r="I10" s="18">
        <v>834.29862700000001</v>
      </c>
      <c r="J10" s="17">
        <v>6594.5714285714284</v>
      </c>
      <c r="K10" s="18">
        <v>6200.9560540000002</v>
      </c>
      <c r="L10" s="17">
        <v>3</v>
      </c>
      <c r="M10" s="18">
        <v>2.8554430000000002</v>
      </c>
      <c r="N10" s="17">
        <v>367.14285714285717</v>
      </c>
      <c r="O10" s="18">
        <v>344.39351299999998</v>
      </c>
      <c r="P10" s="17">
        <v>23.428571428571427</v>
      </c>
      <c r="Q10" s="18">
        <v>22.077421999999999</v>
      </c>
      <c r="V10" s="17"/>
      <c r="X10" s="17"/>
      <c r="Z10" s="17"/>
      <c r="AA10" s="17"/>
      <c r="AB10" s="17"/>
      <c r="AC10" s="17"/>
      <c r="AD10" s="17"/>
    </row>
    <row r="11" spans="1:30" s="19" customFormat="1" ht="19.95" customHeight="1">
      <c r="A11" s="16" t="s">
        <v>44</v>
      </c>
      <c r="B11" s="17">
        <v>86</v>
      </c>
      <c r="C11" s="17">
        <v>77.707316000000006</v>
      </c>
      <c r="D11" s="17">
        <v>192</v>
      </c>
      <c r="E11" s="18">
        <v>175.31735499999999</v>
      </c>
      <c r="F11" s="17">
        <v>278</v>
      </c>
      <c r="G11" s="18">
        <v>253.02467100000001</v>
      </c>
      <c r="H11" s="17">
        <v>884.28571428571433</v>
      </c>
      <c r="I11" s="18">
        <v>810.37491499999999</v>
      </c>
      <c r="J11" s="17">
        <v>6594.5714285714284</v>
      </c>
      <c r="K11" s="18">
        <v>6013.0482949999996</v>
      </c>
      <c r="L11" s="17">
        <v>3</v>
      </c>
      <c r="M11" s="18">
        <v>2.7857980000000002</v>
      </c>
      <c r="N11" s="17">
        <v>367.14285714285717</v>
      </c>
      <c r="O11" s="18">
        <v>333.55303900000001</v>
      </c>
      <c r="P11" s="17">
        <v>23.428571428571427</v>
      </c>
      <c r="Q11" s="18">
        <v>21.431355</v>
      </c>
      <c r="V11" s="17"/>
      <c r="X11" s="17"/>
      <c r="Z11" s="17"/>
      <c r="AA11" s="17"/>
      <c r="AB11" s="17"/>
      <c r="AC11" s="17"/>
      <c r="AD11" s="17"/>
    </row>
    <row r="12" spans="1:30" s="19" customFormat="1" ht="19.95" customHeight="1">
      <c r="A12" s="16" t="s">
        <v>45</v>
      </c>
      <c r="B12" s="17">
        <v>86</v>
      </c>
      <c r="C12" s="17">
        <v>75.124753999999996</v>
      </c>
      <c r="D12" s="17">
        <v>192</v>
      </c>
      <c r="E12" s="18">
        <v>170.085048</v>
      </c>
      <c r="F12" s="17">
        <v>278</v>
      </c>
      <c r="G12" s="18">
        <v>245.209802</v>
      </c>
      <c r="H12" s="17">
        <v>884.28571428571433</v>
      </c>
      <c r="I12" s="18">
        <v>787.13722099999995</v>
      </c>
      <c r="J12" s="17">
        <v>6594.5714285714284</v>
      </c>
      <c r="K12" s="18">
        <v>5830.8347100000001</v>
      </c>
      <c r="L12" s="17">
        <v>3</v>
      </c>
      <c r="M12" s="18">
        <v>2.7178520000000002</v>
      </c>
      <c r="N12" s="17">
        <v>367.14285714285717</v>
      </c>
      <c r="O12" s="18">
        <v>323.05379099999999</v>
      </c>
      <c r="P12" s="17">
        <v>23.428571428571427</v>
      </c>
      <c r="Q12" s="18">
        <v>20.804195</v>
      </c>
      <c r="V12" s="17"/>
      <c r="X12" s="17"/>
      <c r="Z12" s="17"/>
      <c r="AA12" s="17"/>
      <c r="AB12" s="17"/>
      <c r="AC12" s="17"/>
      <c r="AD12" s="17"/>
    </row>
    <row r="13" spans="1:30" s="19" customFormat="1" ht="19.95" customHeight="1">
      <c r="A13" s="16" t="s">
        <v>46</v>
      </c>
      <c r="B13" s="17">
        <v>86</v>
      </c>
      <c r="C13" s="17">
        <v>72.628022000000001</v>
      </c>
      <c r="D13" s="17">
        <v>192</v>
      </c>
      <c r="E13" s="18">
        <v>165.00889799999999</v>
      </c>
      <c r="F13" s="17">
        <v>278</v>
      </c>
      <c r="G13" s="18">
        <v>237.63691999999998</v>
      </c>
      <c r="H13" s="17">
        <v>884.28571428571433</v>
      </c>
      <c r="I13" s="18">
        <v>764.56587300000001</v>
      </c>
      <c r="J13" s="17">
        <v>6594.5714285714284</v>
      </c>
      <c r="K13" s="18">
        <v>5654.1427489999996</v>
      </c>
      <c r="L13" s="17">
        <v>3</v>
      </c>
      <c r="M13" s="18">
        <v>2.6515629999999999</v>
      </c>
      <c r="N13" s="17">
        <v>367.14285714285717</v>
      </c>
      <c r="O13" s="18">
        <v>312.88502799999998</v>
      </c>
      <c r="P13" s="17">
        <v>23.428571428571427</v>
      </c>
      <c r="Q13" s="18">
        <v>20.195388000000001</v>
      </c>
      <c r="V13" s="17"/>
      <c r="X13" s="17"/>
      <c r="Z13" s="17"/>
      <c r="AA13" s="17"/>
      <c r="AB13" s="17"/>
      <c r="AC13" s="17"/>
      <c r="AD13" s="17"/>
    </row>
    <row r="14" spans="1:30" s="19" customFormat="1" ht="19.95" customHeight="1">
      <c r="A14" s="16" t="s">
        <v>47</v>
      </c>
      <c r="B14" s="17">
        <v>86</v>
      </c>
      <c r="C14" s="17">
        <v>70.214268000000004</v>
      </c>
      <c r="D14" s="17">
        <v>192</v>
      </c>
      <c r="E14" s="18">
        <v>160.08424500000001</v>
      </c>
      <c r="F14" s="17">
        <v>278</v>
      </c>
      <c r="G14" s="18">
        <v>230.29851300000001</v>
      </c>
      <c r="H14" s="17">
        <v>884.28571428571433</v>
      </c>
      <c r="I14" s="18">
        <v>742.64176399999997</v>
      </c>
      <c r="J14" s="17">
        <v>6594.5714285714284</v>
      </c>
      <c r="K14" s="18">
        <v>5482.8050899999998</v>
      </c>
      <c r="L14" s="17">
        <v>3</v>
      </c>
      <c r="M14" s="18">
        <v>2.5868910000000001</v>
      </c>
      <c r="N14" s="17">
        <v>367.14285714285717</v>
      </c>
      <c r="O14" s="18">
        <v>303.03634699999998</v>
      </c>
      <c r="P14" s="17">
        <v>23.428571428571427</v>
      </c>
      <c r="Q14" s="18">
        <v>19.604396000000001</v>
      </c>
      <c r="V14" s="17"/>
      <c r="X14" s="17"/>
      <c r="Z14" s="17"/>
      <c r="AA14" s="17"/>
      <c r="AB14" s="17"/>
      <c r="AC14" s="17"/>
      <c r="AD14" s="17"/>
    </row>
    <row r="15" spans="1:30" s="19" customFormat="1" ht="19.95" customHeight="1">
      <c r="A15" s="16" t="s">
        <v>48</v>
      </c>
      <c r="B15" s="17">
        <v>86</v>
      </c>
      <c r="C15" s="17">
        <v>67.880733000000006</v>
      </c>
      <c r="D15" s="17">
        <v>192</v>
      </c>
      <c r="E15" s="18">
        <v>155.306567</v>
      </c>
      <c r="F15" s="17">
        <v>278</v>
      </c>
      <c r="G15" s="18">
        <v>223.18729999999999</v>
      </c>
      <c r="H15" s="17">
        <v>884.28571428571433</v>
      </c>
      <c r="I15" s="18">
        <v>721.34633399999996</v>
      </c>
      <c r="J15" s="17">
        <v>6594.5714285714284</v>
      </c>
      <c r="K15" s="18">
        <v>5316.6594809999997</v>
      </c>
      <c r="L15" s="17">
        <v>3</v>
      </c>
      <c r="M15" s="18">
        <v>2.5237959999999999</v>
      </c>
      <c r="N15" s="17">
        <v>367.14285714285717</v>
      </c>
      <c r="O15" s="18">
        <v>293.49767300000002</v>
      </c>
      <c r="P15" s="17">
        <v>23.428571428571427</v>
      </c>
      <c r="Q15" s="18">
        <v>19.030698999999998</v>
      </c>
      <c r="V15" s="17"/>
      <c r="X15" s="17"/>
      <c r="Z15" s="17"/>
      <c r="AA15" s="17"/>
      <c r="AB15" s="17"/>
      <c r="AC15" s="17"/>
      <c r="AD15" s="17"/>
    </row>
    <row r="16" spans="1:30" s="19" customFormat="1" ht="19.95" customHeight="1">
      <c r="A16" s="16" t="s">
        <v>49</v>
      </c>
      <c r="B16" s="17">
        <v>86</v>
      </c>
      <c r="C16" s="17">
        <v>65.624752000000001</v>
      </c>
      <c r="D16" s="17">
        <v>192</v>
      </c>
      <c r="E16" s="18">
        <v>150.67147700000001</v>
      </c>
      <c r="F16" s="17">
        <v>278</v>
      </c>
      <c r="G16" s="18">
        <v>216.29622900000001</v>
      </c>
      <c r="H16" s="17">
        <v>884.28571428571433</v>
      </c>
      <c r="I16" s="18">
        <v>700.66155600000002</v>
      </c>
      <c r="J16" s="17">
        <v>6594.5714285714284</v>
      </c>
      <c r="K16" s="18">
        <v>5155.5485879999997</v>
      </c>
      <c r="L16" s="17">
        <v>3</v>
      </c>
      <c r="M16" s="18">
        <v>2.46224</v>
      </c>
      <c r="N16" s="17">
        <v>367.14285714285717</v>
      </c>
      <c r="O16" s="18">
        <v>284.25924700000002</v>
      </c>
      <c r="P16" s="17">
        <v>23.428571428571427</v>
      </c>
      <c r="Q16" s="18">
        <v>18.473790999999999</v>
      </c>
      <c r="V16" s="17"/>
      <c r="X16" s="17"/>
      <c r="Z16" s="17"/>
      <c r="AA16" s="17"/>
      <c r="AB16" s="17"/>
      <c r="AC16" s="17"/>
      <c r="AD16" s="17"/>
    </row>
    <row r="17" spans="1:30" s="19" customFormat="1" ht="19.95" customHeight="1">
      <c r="A17" s="16" t="s">
        <v>50</v>
      </c>
      <c r="B17" s="17">
        <v>86</v>
      </c>
      <c r="C17" s="17">
        <v>63.443747999999999</v>
      </c>
      <c r="D17" s="17">
        <v>192</v>
      </c>
      <c r="E17" s="18">
        <v>146.17472100000001</v>
      </c>
      <c r="F17" s="17">
        <v>278</v>
      </c>
      <c r="G17" s="18">
        <v>209.618469</v>
      </c>
      <c r="H17" s="17">
        <v>884.28571428571433</v>
      </c>
      <c r="I17" s="18">
        <v>680.56991800000003</v>
      </c>
      <c r="J17" s="17">
        <v>6594.5714285714284</v>
      </c>
      <c r="K17" s="18">
        <v>4999.3198430000002</v>
      </c>
      <c r="L17" s="17">
        <v>3</v>
      </c>
      <c r="M17" s="18">
        <v>2.4021849999999998</v>
      </c>
      <c r="N17" s="17">
        <v>367.14285714285717</v>
      </c>
      <c r="O17" s="18">
        <v>275.31161900000001</v>
      </c>
      <c r="P17" s="17">
        <v>23.428571428571427</v>
      </c>
      <c r="Q17" s="18">
        <v>17.93318</v>
      </c>
      <c r="V17" s="17"/>
      <c r="X17" s="17"/>
      <c r="Z17" s="17"/>
      <c r="AA17" s="17"/>
      <c r="AB17" s="17"/>
      <c r="AC17" s="17"/>
      <c r="AD17" s="17"/>
    </row>
    <row r="18" spans="1:30" s="19" customFormat="1" ht="19.95" customHeight="1">
      <c r="A18" s="16" t="s">
        <v>51</v>
      </c>
      <c r="B18" s="17">
        <v>86</v>
      </c>
      <c r="C18" s="17">
        <v>61.335228000000001</v>
      </c>
      <c r="D18" s="17">
        <v>192</v>
      </c>
      <c r="E18" s="18">
        <v>141.81216900000001</v>
      </c>
      <c r="F18" s="17">
        <v>278</v>
      </c>
      <c r="G18" s="18">
        <v>203.14739700000001</v>
      </c>
      <c r="H18" s="17">
        <v>884.28571428571433</v>
      </c>
      <c r="I18" s="18">
        <v>661.05441299999995</v>
      </c>
      <c r="J18" s="17">
        <v>6594.5714285714284</v>
      </c>
      <c r="K18" s="18">
        <v>4847.8253020000002</v>
      </c>
      <c r="L18" s="17">
        <v>3</v>
      </c>
      <c r="M18" s="18">
        <v>2.3435950000000001</v>
      </c>
      <c r="N18" s="17">
        <v>367.14285714285717</v>
      </c>
      <c r="O18" s="18">
        <v>266.64563600000002</v>
      </c>
      <c r="P18" s="17">
        <v>23.428571428571427</v>
      </c>
      <c r="Q18" s="18">
        <v>17.408389</v>
      </c>
      <c r="V18" s="17"/>
      <c r="X18" s="17"/>
      <c r="Z18" s="17"/>
      <c r="AA18" s="17"/>
      <c r="AB18" s="17"/>
      <c r="AC18" s="17"/>
      <c r="AD18" s="17"/>
    </row>
    <row r="19" spans="1:30" s="19" customFormat="1" ht="19.95" customHeight="1">
      <c r="A19" s="16" t="s">
        <v>52</v>
      </c>
      <c r="B19" s="17">
        <v>86</v>
      </c>
      <c r="C19" s="17">
        <v>59.296784000000002</v>
      </c>
      <c r="D19" s="17">
        <v>192</v>
      </c>
      <c r="E19" s="18">
        <v>137.57981699999999</v>
      </c>
      <c r="F19" s="17">
        <v>278</v>
      </c>
      <c r="G19" s="18">
        <v>196.87660099999999</v>
      </c>
      <c r="H19" s="17">
        <v>884.28571428571433</v>
      </c>
      <c r="I19" s="18">
        <v>642.09852000000001</v>
      </c>
      <c r="J19" s="17">
        <v>6594.5714285714284</v>
      </c>
      <c r="K19" s="18">
        <v>4700.9215050000003</v>
      </c>
      <c r="L19" s="17">
        <v>3</v>
      </c>
      <c r="M19" s="18">
        <v>2.2864339999999999</v>
      </c>
      <c r="N19" s="17">
        <v>367.14285714285717</v>
      </c>
      <c r="O19" s="18">
        <v>258.252432</v>
      </c>
      <c r="P19" s="17">
        <v>23.428571428571427</v>
      </c>
      <c r="Q19" s="18">
        <v>16.898955000000001</v>
      </c>
      <c r="V19" s="17"/>
      <c r="X19" s="17"/>
      <c r="Z19" s="17"/>
      <c r="AA19" s="17"/>
      <c r="AB19" s="17"/>
      <c r="AC19" s="17"/>
      <c r="AD19" s="17"/>
    </row>
    <row r="20" spans="1:30" s="19" customFormat="1" ht="19.95" customHeight="1">
      <c r="A20" s="16" t="s">
        <v>53</v>
      </c>
      <c r="B20" s="17">
        <v>86</v>
      </c>
      <c r="C20" s="17">
        <v>57.326085999999997</v>
      </c>
      <c r="D20" s="17">
        <v>192</v>
      </c>
      <c r="E20" s="18">
        <v>133.47377800000001</v>
      </c>
      <c r="F20" s="17">
        <v>278</v>
      </c>
      <c r="G20" s="18">
        <v>190.79986400000001</v>
      </c>
      <c r="H20" s="17">
        <v>884.28571428571433</v>
      </c>
      <c r="I20" s="18">
        <v>623.68619200000001</v>
      </c>
      <c r="J20" s="17">
        <v>6594.5714285714284</v>
      </c>
      <c r="K20" s="18">
        <v>4558.4693379999999</v>
      </c>
      <c r="L20" s="17">
        <v>3</v>
      </c>
      <c r="M20" s="18">
        <v>2.230667</v>
      </c>
      <c r="N20" s="17">
        <v>367.14285714285717</v>
      </c>
      <c r="O20" s="18">
        <v>250.12342100000001</v>
      </c>
      <c r="P20" s="17">
        <v>23.428571428571427</v>
      </c>
      <c r="Q20" s="18">
        <v>16.404429</v>
      </c>
      <c r="V20" s="17"/>
      <c r="X20" s="17"/>
      <c r="Z20" s="17"/>
      <c r="AA20" s="17"/>
      <c r="AB20" s="17"/>
      <c r="AC20" s="17"/>
      <c r="AD20" s="17"/>
    </row>
    <row r="21" spans="1:30" s="19" customFormat="1" ht="19.95" customHeight="1" thickBot="1">
      <c r="A21" s="16" t="s">
        <v>54</v>
      </c>
      <c r="B21" s="17">
        <v>86</v>
      </c>
      <c r="C21" s="17">
        <v>55.420883000000003</v>
      </c>
      <c r="D21" s="17">
        <v>192</v>
      </c>
      <c r="E21" s="18">
        <v>129.49028300000001</v>
      </c>
      <c r="F21" s="17">
        <v>278</v>
      </c>
      <c r="G21" s="18">
        <v>184.91116600000001</v>
      </c>
      <c r="H21" s="17">
        <v>884.28571428571433</v>
      </c>
      <c r="I21" s="18">
        <v>605.80184099999997</v>
      </c>
      <c r="J21" s="17">
        <v>6594.5714285714284</v>
      </c>
      <c r="K21" s="18">
        <v>4420.3339040000001</v>
      </c>
      <c r="L21" s="17">
        <v>3</v>
      </c>
      <c r="M21" s="18">
        <v>2.1762600000000001</v>
      </c>
      <c r="N21" s="17">
        <v>367.14285714285717</v>
      </c>
      <c r="O21" s="18">
        <v>242.25028699999999</v>
      </c>
      <c r="P21" s="17">
        <v>23.428571428571427</v>
      </c>
      <c r="Q21" s="18">
        <v>15.924375</v>
      </c>
      <c r="V21" s="17"/>
      <c r="X21" s="17"/>
      <c r="Z21" s="17"/>
      <c r="AA21" s="17"/>
      <c r="AB21" s="17"/>
      <c r="AC21" s="17"/>
      <c r="AD21" s="17"/>
    </row>
    <row r="22" spans="1:30" s="19" customFormat="1" ht="19.95" customHeight="1">
      <c r="A22" s="16" t="s">
        <v>55</v>
      </c>
      <c r="B22" s="20">
        <v>1118</v>
      </c>
      <c r="C22" s="20">
        <v>889.52306800000008</v>
      </c>
      <c r="D22" s="20">
        <v>2496</v>
      </c>
      <c r="E22" s="20">
        <v>2031.9847840000004</v>
      </c>
      <c r="F22" s="20">
        <v>3614</v>
      </c>
      <c r="G22" s="20">
        <v>2921.5078519999997</v>
      </c>
      <c r="H22" s="20">
        <v>11495.714285714286</v>
      </c>
      <c r="I22" s="20">
        <v>9433.1657839999989</v>
      </c>
      <c r="J22" s="20">
        <v>85729.428571428594</v>
      </c>
      <c r="K22" s="20">
        <v>69575.600789999997</v>
      </c>
      <c r="L22" s="20">
        <v>39</v>
      </c>
      <c r="M22" s="20">
        <v>32.949553000000002</v>
      </c>
      <c r="N22" s="20">
        <v>4772.857142857144</v>
      </c>
      <c r="O22" s="20">
        <v>3842.8483350000006</v>
      </c>
      <c r="P22" s="20">
        <v>304.57142857142856</v>
      </c>
      <c r="Q22" s="20">
        <v>248.92953900000001</v>
      </c>
      <c r="V22" s="17"/>
      <c r="W22" s="17"/>
      <c r="X22" s="17"/>
      <c r="Z22" s="17"/>
      <c r="AA22" s="17"/>
      <c r="AB22" s="17"/>
    </row>
    <row r="23" spans="1:30" s="19" customFormat="1" ht="19.95" customHeight="1">
      <c r="A23" s="21" t="s">
        <v>56</v>
      </c>
      <c r="B23" s="22">
        <v>86</v>
      </c>
      <c r="C23" s="22"/>
      <c r="D23" s="22">
        <v>192</v>
      </c>
      <c r="E23" s="22"/>
      <c r="F23" s="22">
        <v>278</v>
      </c>
      <c r="G23" s="22"/>
      <c r="H23" s="22">
        <v>884.28571428571433</v>
      </c>
      <c r="I23" s="22"/>
      <c r="J23" s="22">
        <v>6594.5714285714284</v>
      </c>
      <c r="K23" s="22"/>
      <c r="L23" s="22">
        <v>3</v>
      </c>
      <c r="M23" s="22"/>
      <c r="N23" s="22">
        <v>367.14285714285717</v>
      </c>
      <c r="O23" s="22"/>
      <c r="P23" s="22">
        <v>23.428571428571427</v>
      </c>
      <c r="Q23" s="22"/>
      <c r="R23" s="22"/>
      <c r="T23" s="22"/>
    </row>
    <row r="24" spans="1:30" s="24" customFormat="1" ht="19.95" customHeight="1">
      <c r="A24" s="23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T24" s="25"/>
    </row>
    <row r="25" spans="1:30" s="24" customFormat="1" ht="19.95" customHeight="1">
      <c r="A25" s="23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T25" s="25"/>
    </row>
    <row r="26" spans="1:30" s="19" customFormat="1" ht="19.95" customHeight="1">
      <c r="A26" s="26"/>
      <c r="B26" s="27"/>
      <c r="C26" s="27"/>
      <c r="D26" s="27"/>
      <c r="E26" s="27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</sheetData>
  <printOptions horizontalCentered="1"/>
  <pageMargins left="0.25" right="0.25" top="0.5" bottom="0.5" header="0.5" footer="0.5"/>
  <pageSetup scale="58" orientation="landscape" r:id="rId1"/>
  <headerFooter>
    <oddFooter>&amp;RSchedule A-14
Page &amp;P of &amp;N</oddFooter>
  </headerFooter>
  <colBreaks count="1" manualBreakCount="1">
    <brk id="27" max="69" man="1"/>
  </col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1DEF0-1FB4-414D-AC39-6C7A13FC29AC}">
  <sheetPr transitionEvaluation="1" transitionEntry="1" codeName="Sheet6"/>
  <dimension ref="A1:W24"/>
  <sheetViews>
    <sheetView view="pageBreakPreview" topLeftCell="A4" zoomScale="80" zoomScaleNormal="70" zoomScaleSheetLayoutView="80" workbookViewId="0">
      <selection activeCell="A6" sqref="A6"/>
    </sheetView>
  </sheetViews>
  <sheetFormatPr defaultColWidth="9.81640625" defaultRowHeight="19.95" customHeight="1"/>
  <cols>
    <col min="1" max="1" width="21.6328125" style="26" bestFit="1" customWidth="1"/>
    <col min="2" max="2" width="13.1796875" style="19" customWidth="1"/>
    <col min="3" max="3" width="15.26953125" style="19" customWidth="1"/>
    <col min="4" max="4" width="11.6328125" style="19" customWidth="1"/>
    <col min="5" max="5" width="11.90625" style="19" customWidth="1"/>
    <col min="6" max="6" width="11.81640625" style="19" customWidth="1"/>
    <col min="7" max="7" width="14.54296875" style="19" customWidth="1"/>
    <col min="8" max="8" width="11.7265625" style="19" customWidth="1"/>
    <col min="9" max="9" width="13.453125" style="19" customWidth="1"/>
    <col min="10" max="10" width="11.08984375" style="19" customWidth="1"/>
    <col min="11" max="11" width="12.08984375" style="19" customWidth="1"/>
    <col min="12" max="12" width="11.54296875" style="19" customWidth="1"/>
    <col min="13" max="13" width="14.6328125" style="19" customWidth="1"/>
    <col min="14" max="14" width="15.81640625" style="19" bestFit="1" customWidth="1"/>
    <col min="15" max="15" width="15.1796875" style="19" bestFit="1" customWidth="1"/>
    <col min="16" max="16" width="11.54296875" style="19" bestFit="1" customWidth="1"/>
    <col min="17" max="17" width="10" style="19" bestFit="1" customWidth="1"/>
    <col min="18" max="18" width="11.90625" style="19" bestFit="1" customWidth="1"/>
    <col min="19" max="19" width="7.453125" style="19" customWidth="1"/>
    <col min="20" max="20" width="4.1796875" style="19" customWidth="1"/>
    <col min="21" max="21" width="1.81640625" style="19" customWidth="1"/>
    <col min="22" max="16384" width="9.81640625" style="19"/>
  </cols>
  <sheetData>
    <row r="1" spans="1:23" s="2" customFormat="1" ht="40.799999999999997">
      <c r="A1" s="1" t="s">
        <v>133</v>
      </c>
      <c r="B1" s="29"/>
      <c r="C1" s="29"/>
      <c r="D1" s="29"/>
      <c r="E1" s="29"/>
      <c r="I1" s="4"/>
      <c r="J1" s="4"/>
      <c r="K1" s="4"/>
      <c r="L1" s="4"/>
      <c r="M1" s="4"/>
      <c r="N1" s="4"/>
      <c r="O1" s="4"/>
      <c r="P1" s="4"/>
      <c r="Q1" s="4"/>
      <c r="S1" s="4"/>
    </row>
    <row r="2" spans="1:23" s="2" customFormat="1" ht="20.399999999999999">
      <c r="A2" s="5" t="s">
        <v>134</v>
      </c>
      <c r="B2" s="31"/>
      <c r="C2" s="31"/>
      <c r="D2" s="31"/>
      <c r="E2" s="31"/>
      <c r="I2" s="4"/>
      <c r="J2" s="4"/>
      <c r="K2" s="4"/>
      <c r="L2" s="4"/>
      <c r="M2" s="4"/>
      <c r="N2" s="4"/>
      <c r="O2" s="4"/>
      <c r="P2" s="4"/>
      <c r="Q2" s="4"/>
      <c r="S2" s="4"/>
    </row>
    <row r="3" spans="1:23" s="8" customFormat="1" ht="40.799999999999997">
      <c r="A3" s="32" t="s">
        <v>2</v>
      </c>
      <c r="B3" s="33"/>
      <c r="C3" s="33"/>
      <c r="D3" s="33"/>
      <c r="E3" s="3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3" s="8" customFormat="1" ht="102">
      <c r="A4" s="32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3" s="8" customFormat="1" ht="102">
      <c r="A5" s="32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3" s="218" customFormat="1" ht="172.8">
      <c r="A6" s="71" t="s">
        <v>38</v>
      </c>
      <c r="B6" s="15" t="s">
        <v>166</v>
      </c>
      <c r="C6" s="15" t="s">
        <v>177</v>
      </c>
      <c r="D6" s="15" t="s">
        <v>167</v>
      </c>
      <c r="E6" s="187" t="s">
        <v>168</v>
      </c>
      <c r="F6" s="14" t="s">
        <v>169</v>
      </c>
      <c r="G6" s="14" t="s">
        <v>178</v>
      </c>
      <c r="H6" s="15" t="s">
        <v>170</v>
      </c>
      <c r="I6" s="15" t="s">
        <v>179</v>
      </c>
      <c r="J6" s="15" t="s">
        <v>171</v>
      </c>
      <c r="K6" s="15" t="s">
        <v>180</v>
      </c>
      <c r="L6" s="15" t="s">
        <v>172</v>
      </c>
      <c r="M6" s="15" t="s">
        <v>181</v>
      </c>
      <c r="N6" s="14" t="s">
        <v>173</v>
      </c>
      <c r="O6" s="14" t="s">
        <v>182</v>
      </c>
      <c r="P6" s="14" t="s">
        <v>174</v>
      </c>
      <c r="Q6" s="15" t="s">
        <v>175</v>
      </c>
      <c r="R6" s="217" t="s">
        <v>176</v>
      </c>
      <c r="S6" s="14"/>
      <c r="T6" s="14"/>
      <c r="U6" s="73" t="s">
        <v>39</v>
      </c>
      <c r="V6" s="14"/>
      <c r="W6" s="14"/>
    </row>
    <row r="7" spans="1:23" s="38" customFormat="1" ht="19.95" customHeight="1">
      <c r="A7" s="34" t="s">
        <v>42</v>
      </c>
      <c r="B7" s="35">
        <v>32</v>
      </c>
      <c r="C7" s="35">
        <v>31.219512000000002</v>
      </c>
      <c r="D7" s="35">
        <v>7904.4285714285716</v>
      </c>
      <c r="E7" s="35">
        <v>7666.1401489999998</v>
      </c>
      <c r="F7" s="35">
        <v>3306</v>
      </c>
      <c r="G7" s="35">
        <v>3208.8719030000002</v>
      </c>
      <c r="H7" s="35">
        <v>22126.571428571428</v>
      </c>
      <c r="I7" s="35">
        <v>21456.069264000002</v>
      </c>
      <c r="J7" s="35">
        <v>3913</v>
      </c>
      <c r="K7" s="35">
        <v>3815.0919250000002</v>
      </c>
      <c r="L7" s="37">
        <v>5000</v>
      </c>
      <c r="M7" s="35">
        <v>4872.78766</v>
      </c>
      <c r="N7" s="35">
        <v>3600.7142857142858</v>
      </c>
      <c r="O7" s="35">
        <v>3475.525928</v>
      </c>
      <c r="P7" s="35">
        <v>171.42857100000001</v>
      </c>
      <c r="Q7" s="35">
        <v>38121.999999999993</v>
      </c>
      <c r="R7" s="35">
        <v>36999.775250999999</v>
      </c>
      <c r="S7" s="36"/>
      <c r="U7" s="36"/>
      <c r="V7" s="36"/>
      <c r="W7" s="36"/>
    </row>
    <row r="8" spans="1:23" ht="19.95" customHeight="1">
      <c r="A8" s="16" t="s">
        <v>43</v>
      </c>
      <c r="B8" s="17">
        <v>32</v>
      </c>
      <c r="C8" s="18">
        <v>30.45806</v>
      </c>
      <c r="D8" s="17">
        <v>7904.4285714285716</v>
      </c>
      <c r="E8" s="18">
        <v>7435.0391190000009</v>
      </c>
      <c r="F8" s="17">
        <v>3306</v>
      </c>
      <c r="G8" s="18">
        <v>3114.5973650000001</v>
      </c>
      <c r="H8" s="17">
        <v>22126.571428571428</v>
      </c>
      <c r="I8" s="18">
        <v>20805.885346999999</v>
      </c>
      <c r="J8" s="17">
        <v>3913</v>
      </c>
      <c r="K8" s="18">
        <v>3719.6336299999998</v>
      </c>
      <c r="L8" s="39">
        <v>5000</v>
      </c>
      <c r="M8" s="18">
        <v>4748.8119159999997</v>
      </c>
      <c r="N8" s="17">
        <v>3600.7142857142858</v>
      </c>
      <c r="O8" s="18">
        <v>3354.6900740000001</v>
      </c>
      <c r="P8" s="18">
        <v>167.24738600000001</v>
      </c>
      <c r="Q8" s="17">
        <v>38121.999999999993</v>
      </c>
      <c r="R8" s="18">
        <v>35910.865718000001</v>
      </c>
      <c r="S8" s="22"/>
      <c r="U8" s="22"/>
      <c r="V8" s="22"/>
      <c r="W8" s="22"/>
    </row>
    <row r="9" spans="1:23" ht="19.95" customHeight="1">
      <c r="A9" s="16" t="s">
        <v>44</v>
      </c>
      <c r="B9" s="17">
        <v>32</v>
      </c>
      <c r="C9" s="18">
        <v>29.71518</v>
      </c>
      <c r="D9" s="17">
        <v>7904.4285714285716</v>
      </c>
      <c r="E9" s="18">
        <v>7210.908582</v>
      </c>
      <c r="F9" s="17">
        <v>3306</v>
      </c>
      <c r="G9" s="18">
        <v>3023.0925510000002</v>
      </c>
      <c r="H9" s="17">
        <v>22126.571428571428</v>
      </c>
      <c r="I9" s="18">
        <v>20175.403973</v>
      </c>
      <c r="J9" s="17">
        <v>3913</v>
      </c>
      <c r="K9" s="18">
        <v>3626.563819</v>
      </c>
      <c r="L9" s="39">
        <v>5000</v>
      </c>
      <c r="M9" s="18">
        <v>4627.9904210000004</v>
      </c>
      <c r="N9" s="17">
        <v>3600.7142857142858</v>
      </c>
      <c r="O9" s="18">
        <v>3238.0553989999999</v>
      </c>
      <c r="P9" s="18">
        <v>163.168181</v>
      </c>
      <c r="Q9" s="17">
        <v>38121.999999999993</v>
      </c>
      <c r="R9" s="18">
        <v>34854.274343999998</v>
      </c>
      <c r="S9" s="22"/>
      <c r="U9" s="22"/>
      <c r="V9" s="22"/>
      <c r="W9" s="22"/>
    </row>
    <row r="10" spans="1:23" ht="19.95" customHeight="1">
      <c r="A10" s="16" t="s">
        <v>45</v>
      </c>
      <c r="B10" s="17">
        <v>32</v>
      </c>
      <c r="C10" s="18">
        <v>28.99042</v>
      </c>
      <c r="D10" s="17">
        <v>7904.4285714285716</v>
      </c>
      <c r="E10" s="18">
        <v>6993.5381889999999</v>
      </c>
      <c r="F10" s="17">
        <v>3306</v>
      </c>
      <c r="G10" s="18">
        <v>2934.2760880000001</v>
      </c>
      <c r="H10" s="17">
        <v>22126.571428571428</v>
      </c>
      <c r="I10" s="18">
        <v>19564.028095000001</v>
      </c>
      <c r="J10" s="17">
        <v>3913</v>
      </c>
      <c r="K10" s="18">
        <v>3535.8227299999999</v>
      </c>
      <c r="L10" s="39">
        <v>5000</v>
      </c>
      <c r="M10" s="18">
        <v>4510.2429229999998</v>
      </c>
      <c r="N10" s="17">
        <v>3600.7142857142858</v>
      </c>
      <c r="O10" s="18">
        <v>3125.475837</v>
      </c>
      <c r="P10" s="18">
        <v>159.188469</v>
      </c>
      <c r="Q10" s="17">
        <v>38121.999999999993</v>
      </c>
      <c r="R10" s="18">
        <v>33829.034141999997</v>
      </c>
      <c r="S10" s="22"/>
      <c r="U10" s="22"/>
      <c r="V10" s="22"/>
      <c r="W10" s="22"/>
    </row>
    <row r="11" spans="1:23" ht="19.95" customHeight="1">
      <c r="A11" s="16" t="s">
        <v>46</v>
      </c>
      <c r="B11" s="17">
        <v>32</v>
      </c>
      <c r="C11" s="18">
        <v>28.283337</v>
      </c>
      <c r="D11" s="17">
        <v>7904.4285714285716</v>
      </c>
      <c r="E11" s="18">
        <v>6782.7239380000001</v>
      </c>
      <c r="F11" s="17">
        <v>3306</v>
      </c>
      <c r="G11" s="18">
        <v>2848.0689940000002</v>
      </c>
      <c r="H11" s="17">
        <v>22126.571428571428</v>
      </c>
      <c r="I11" s="18">
        <v>18971.178758999999</v>
      </c>
      <c r="J11" s="17">
        <v>3913</v>
      </c>
      <c r="K11" s="18">
        <v>3447.3520939999999</v>
      </c>
      <c r="L11" s="39">
        <v>5000</v>
      </c>
      <c r="M11" s="18">
        <v>4395.4912119999999</v>
      </c>
      <c r="N11" s="17">
        <v>3600.7142857142858</v>
      </c>
      <c r="O11" s="18">
        <v>3016.8104010000002</v>
      </c>
      <c r="P11" s="18">
        <v>155.305823</v>
      </c>
      <c r="Q11" s="17">
        <v>38121.999999999993</v>
      </c>
      <c r="R11" s="18">
        <v>32834.207282999996</v>
      </c>
      <c r="S11" s="22"/>
      <c r="U11" s="22"/>
      <c r="V11" s="22"/>
      <c r="W11" s="22"/>
    </row>
    <row r="12" spans="1:23" ht="19.95" customHeight="1">
      <c r="A12" s="16" t="s">
        <v>47</v>
      </c>
      <c r="B12" s="17">
        <v>32</v>
      </c>
      <c r="C12" s="18">
        <v>27.593499999999999</v>
      </c>
      <c r="D12" s="17">
        <v>7904.4285714285716</v>
      </c>
      <c r="E12" s="18">
        <v>6578.2679879999996</v>
      </c>
      <c r="F12" s="17">
        <v>3306</v>
      </c>
      <c r="G12" s="18">
        <v>2764.3946070000002</v>
      </c>
      <c r="H12" s="17">
        <v>22126.571428571428</v>
      </c>
      <c r="I12" s="18">
        <v>18396.294554</v>
      </c>
      <c r="J12" s="17">
        <v>3913</v>
      </c>
      <c r="K12" s="18">
        <v>3361.0951020000002</v>
      </c>
      <c r="L12" s="39">
        <v>5000</v>
      </c>
      <c r="M12" s="18">
        <v>4283.6590679999999</v>
      </c>
      <c r="N12" s="17">
        <v>3600.7142857142858</v>
      </c>
      <c r="O12" s="18">
        <v>2911.923006</v>
      </c>
      <c r="P12" s="18">
        <v>151.517876</v>
      </c>
      <c r="Q12" s="17">
        <v>38121.999999999993</v>
      </c>
      <c r="R12" s="18">
        <v>31868.884213000005</v>
      </c>
      <c r="S12" s="22"/>
      <c r="U12" s="22"/>
      <c r="V12" s="22"/>
      <c r="W12" s="22"/>
    </row>
    <row r="13" spans="1:23" ht="19.95" customHeight="1">
      <c r="A13" s="16" t="s">
        <v>48</v>
      </c>
      <c r="B13" s="17">
        <v>32</v>
      </c>
      <c r="C13" s="18">
        <v>26.920487999999999</v>
      </c>
      <c r="D13" s="17">
        <v>7904.4285714285716</v>
      </c>
      <c r="E13" s="18">
        <v>6379.9784709999994</v>
      </c>
      <c r="F13" s="17">
        <v>3306</v>
      </c>
      <c r="G13" s="18">
        <v>2683.1785180000002</v>
      </c>
      <c r="H13" s="17">
        <v>22126.571428571428</v>
      </c>
      <c r="I13" s="18">
        <v>17838.831083000001</v>
      </c>
      <c r="J13" s="17">
        <v>3913</v>
      </c>
      <c r="K13" s="18">
        <v>3276.9963670000002</v>
      </c>
      <c r="L13" s="39">
        <v>5000</v>
      </c>
      <c r="M13" s="18">
        <v>4174.6722090000003</v>
      </c>
      <c r="N13" s="17">
        <v>3600.7142857142858</v>
      </c>
      <c r="O13" s="18">
        <v>2810.6822990000001</v>
      </c>
      <c r="P13" s="18">
        <v>147.822318</v>
      </c>
      <c r="Q13" s="17">
        <v>38121.999999999993</v>
      </c>
      <c r="R13" s="18">
        <v>30932.182794</v>
      </c>
      <c r="S13" s="22"/>
      <c r="U13" s="22"/>
      <c r="V13" s="22"/>
      <c r="W13" s="22"/>
    </row>
    <row r="14" spans="1:23" ht="19.95" customHeight="1">
      <c r="A14" s="16" t="s">
        <v>49</v>
      </c>
      <c r="B14" s="17">
        <v>32</v>
      </c>
      <c r="C14" s="18">
        <v>26.263891000000001</v>
      </c>
      <c r="D14" s="17">
        <v>7904.4285714285716</v>
      </c>
      <c r="E14" s="18">
        <v>6187.6693129999994</v>
      </c>
      <c r="F14" s="17">
        <v>3306</v>
      </c>
      <c r="G14" s="18">
        <v>2604.3485049999999</v>
      </c>
      <c r="H14" s="17">
        <v>22126.571428571428</v>
      </c>
      <c r="I14" s="18">
        <v>17298.260444</v>
      </c>
      <c r="J14" s="17">
        <v>3913</v>
      </c>
      <c r="K14" s="18">
        <v>3195.0018850000001</v>
      </c>
      <c r="L14" s="39">
        <v>5000</v>
      </c>
      <c r="M14" s="18">
        <v>4068.4582449999998</v>
      </c>
      <c r="N14" s="17">
        <v>3600.7142857142858</v>
      </c>
      <c r="O14" s="18">
        <v>2712.9614929999998</v>
      </c>
      <c r="P14" s="18">
        <v>144.21689599999999</v>
      </c>
      <c r="Q14" s="17">
        <v>38121.999999999993</v>
      </c>
      <c r="R14" s="18">
        <v>30023.247468000001</v>
      </c>
      <c r="S14" s="22"/>
      <c r="U14" s="22"/>
      <c r="V14" s="22"/>
      <c r="W14" s="22"/>
    </row>
    <row r="15" spans="1:23" ht="19.95" customHeight="1">
      <c r="A15" s="16" t="s">
        <v>50</v>
      </c>
      <c r="B15" s="17">
        <v>32</v>
      </c>
      <c r="C15" s="18">
        <v>25.623308000000002</v>
      </c>
      <c r="D15" s="17">
        <v>7904.4285714285716</v>
      </c>
      <c r="E15" s="18">
        <v>6001.1600530000005</v>
      </c>
      <c r="F15" s="17">
        <v>3306</v>
      </c>
      <c r="G15" s="18">
        <v>2527.8344649999999</v>
      </c>
      <c r="H15" s="17">
        <v>22126.571428571428</v>
      </c>
      <c r="I15" s="18">
        <v>16774.070734000001</v>
      </c>
      <c r="J15" s="17">
        <v>3913</v>
      </c>
      <c r="K15" s="18">
        <v>3115.059006</v>
      </c>
      <c r="L15" s="39">
        <v>5000</v>
      </c>
      <c r="M15" s="18">
        <v>3964.9466259999999</v>
      </c>
      <c r="N15" s="17">
        <v>3600.7142857142858</v>
      </c>
      <c r="O15" s="18">
        <v>2618.6382090000002</v>
      </c>
      <c r="P15" s="18">
        <v>140.699411</v>
      </c>
      <c r="Q15" s="17">
        <v>38121.999999999993</v>
      </c>
      <c r="R15" s="18">
        <v>29141.248451000003</v>
      </c>
      <c r="S15" s="22"/>
      <c r="U15" s="22"/>
      <c r="V15" s="22"/>
      <c r="W15" s="22"/>
    </row>
    <row r="16" spans="1:23" ht="19.95" customHeight="1">
      <c r="A16" s="16" t="s">
        <v>51</v>
      </c>
      <c r="B16" s="17">
        <v>32</v>
      </c>
      <c r="C16" s="18">
        <v>24.998349000000001</v>
      </c>
      <c r="D16" s="17">
        <v>7904.4285714285716</v>
      </c>
      <c r="E16" s="18">
        <v>5820.2756840000011</v>
      </c>
      <c r="F16" s="17">
        <v>3306</v>
      </c>
      <c r="G16" s="18">
        <v>2453.5683570000001</v>
      </c>
      <c r="H16" s="17">
        <v>22126.571428571428</v>
      </c>
      <c r="I16" s="18">
        <v>16265.76556</v>
      </c>
      <c r="J16" s="17">
        <v>3913</v>
      </c>
      <c r="K16" s="18">
        <v>3037.1163959999999</v>
      </c>
      <c r="L16" s="39">
        <v>5000</v>
      </c>
      <c r="M16" s="18">
        <v>3864.0685979999998</v>
      </c>
      <c r="N16" s="17">
        <v>3600.7142857142858</v>
      </c>
      <c r="O16" s="18">
        <v>2527.5943240000001</v>
      </c>
      <c r="P16" s="18">
        <v>137.267718</v>
      </c>
      <c r="Q16" s="17">
        <v>38121.999999999993</v>
      </c>
      <c r="R16" s="18">
        <v>28285.380953</v>
      </c>
      <c r="S16" s="22"/>
      <c r="U16" s="22"/>
      <c r="V16" s="22"/>
      <c r="W16" s="22"/>
    </row>
    <row r="17" spans="1:23" ht="19.95" customHeight="1">
      <c r="A17" s="16" t="s">
        <v>52</v>
      </c>
      <c r="B17" s="17">
        <v>32</v>
      </c>
      <c r="C17" s="18">
        <v>24.388632999999999</v>
      </c>
      <c r="D17" s="17">
        <v>7904.4285714285716</v>
      </c>
      <c r="E17" s="18">
        <v>5644.8464789999989</v>
      </c>
      <c r="F17" s="17">
        <v>3306</v>
      </c>
      <c r="G17" s="18">
        <v>2381.4841379999998</v>
      </c>
      <c r="H17" s="17">
        <v>22126.571428571428</v>
      </c>
      <c r="I17" s="18">
        <v>15772.863573000001</v>
      </c>
      <c r="J17" s="17">
        <v>3913</v>
      </c>
      <c r="K17" s="18">
        <v>2961.124006</v>
      </c>
      <c r="L17" s="39">
        <v>5000</v>
      </c>
      <c r="M17" s="18">
        <v>3765.7571560000001</v>
      </c>
      <c r="N17" s="17">
        <v>3600.7142857142858</v>
      </c>
      <c r="O17" s="18">
        <v>2439.7158199999999</v>
      </c>
      <c r="P17" s="18">
        <v>133.919725</v>
      </c>
      <c r="Q17" s="17">
        <v>38121.999999999993</v>
      </c>
      <c r="R17" s="18">
        <v>27454.864418000001</v>
      </c>
      <c r="S17" s="22"/>
      <c r="U17" s="22"/>
      <c r="V17" s="22"/>
      <c r="W17" s="22"/>
    </row>
    <row r="18" spans="1:23" ht="19.95" customHeight="1">
      <c r="A18" s="16" t="s">
        <v>53</v>
      </c>
      <c r="B18" s="17">
        <v>32</v>
      </c>
      <c r="C18" s="18">
        <v>23.793787999999999</v>
      </c>
      <c r="D18" s="17">
        <v>7904.4285714285716</v>
      </c>
      <c r="E18" s="18">
        <v>5474.7078350000002</v>
      </c>
      <c r="F18" s="17">
        <v>3306</v>
      </c>
      <c r="G18" s="18">
        <v>2311.5177060000001</v>
      </c>
      <c r="H18" s="17">
        <v>22126.571428571428</v>
      </c>
      <c r="I18" s="18">
        <v>15294.898010000001</v>
      </c>
      <c r="J18" s="17">
        <v>3913</v>
      </c>
      <c r="K18" s="18">
        <v>2887.0330399999998</v>
      </c>
      <c r="L18" s="39">
        <v>5000</v>
      </c>
      <c r="M18" s="18">
        <v>3669.9470000000001</v>
      </c>
      <c r="N18" s="17">
        <v>3600.7142857142858</v>
      </c>
      <c r="O18" s="18">
        <v>2354.8926449999999</v>
      </c>
      <c r="P18" s="18">
        <v>130.65339</v>
      </c>
      <c r="Q18" s="17">
        <v>38121.999999999993</v>
      </c>
      <c r="R18" s="18">
        <v>26648.941790999997</v>
      </c>
      <c r="S18" s="22"/>
      <c r="U18" s="22"/>
      <c r="V18" s="22"/>
      <c r="W18" s="22"/>
    </row>
    <row r="19" spans="1:23" ht="19.95" customHeight="1" thickBot="1">
      <c r="A19" s="16" t="s">
        <v>54</v>
      </c>
      <c r="B19" s="17">
        <v>32</v>
      </c>
      <c r="C19" s="18">
        <v>23.213452</v>
      </c>
      <c r="D19" s="17">
        <v>7904.4285714285716</v>
      </c>
      <c r="E19" s="18">
        <v>5309.7001189999992</v>
      </c>
      <c r="F19" s="17">
        <v>3306</v>
      </c>
      <c r="G19" s="18">
        <v>2243.6068420000001</v>
      </c>
      <c r="H19" s="17">
        <v>22126.571428571428</v>
      </c>
      <c r="I19" s="18">
        <v>14831.416252000001</v>
      </c>
      <c r="J19" s="17">
        <v>3913</v>
      </c>
      <c r="K19" s="18">
        <v>2814.7959209999999</v>
      </c>
      <c r="L19" s="39">
        <v>5000</v>
      </c>
      <c r="M19" s="18">
        <v>3576.5744909999999</v>
      </c>
      <c r="N19" s="17">
        <v>3600.7142857142858</v>
      </c>
      <c r="O19" s="18">
        <v>2273.0185719999999</v>
      </c>
      <c r="P19" s="18">
        <v>127.466722</v>
      </c>
      <c r="Q19" s="17">
        <v>38121.999999999993</v>
      </c>
      <c r="R19" s="18">
        <v>25866.878800000002</v>
      </c>
      <c r="S19" s="22"/>
      <c r="U19" s="22"/>
      <c r="V19" s="22"/>
      <c r="W19" s="22"/>
    </row>
    <row r="20" spans="1:23" ht="19.95" customHeight="1">
      <c r="A20" s="40" t="s">
        <v>55</v>
      </c>
      <c r="B20" s="41">
        <v>416</v>
      </c>
      <c r="C20" s="41">
        <v>351.46191800000008</v>
      </c>
      <c r="D20" s="41">
        <v>102757.57142857141</v>
      </c>
      <c r="E20" s="41">
        <v>83484.955919</v>
      </c>
      <c r="F20" s="41">
        <v>42978</v>
      </c>
      <c r="G20" s="41">
        <v>35098.84003900001</v>
      </c>
      <c r="H20" s="41">
        <v>287645.42857142852</v>
      </c>
      <c r="I20" s="41">
        <v>233444.96564800001</v>
      </c>
      <c r="J20" s="41">
        <v>50869</v>
      </c>
      <c r="K20" s="41">
        <v>42792.685920999997</v>
      </c>
      <c r="L20" s="41">
        <v>65000</v>
      </c>
      <c r="M20" s="41">
        <v>54523.407524999995</v>
      </c>
      <c r="N20" s="41">
        <v>46809.285714285703</v>
      </c>
      <c r="O20" s="41">
        <v>36859.984007000006</v>
      </c>
      <c r="P20" s="41">
        <v>1929.902486</v>
      </c>
      <c r="Q20" s="41">
        <v>495585.99999999994</v>
      </c>
      <c r="R20" s="41">
        <v>404649.78562600003</v>
      </c>
      <c r="S20" s="22"/>
      <c r="U20" s="22"/>
      <c r="V20" s="22"/>
      <c r="W20" s="22"/>
    </row>
    <row r="21" spans="1:23" s="24" customFormat="1" ht="19.95" customHeight="1">
      <c r="A21" s="23"/>
      <c r="B21" s="19"/>
      <c r="C21" s="19"/>
      <c r="D21" s="19"/>
      <c r="E21" s="19"/>
      <c r="F21" s="19"/>
      <c r="G21" s="19"/>
      <c r="H21" s="22"/>
      <c r="I21" s="22"/>
      <c r="J21" s="22"/>
      <c r="K21" s="17"/>
      <c r="L21" s="22"/>
      <c r="M21" s="17"/>
      <c r="N21" s="22"/>
      <c r="O21" s="22"/>
      <c r="P21" s="22"/>
      <c r="Q21" s="22"/>
      <c r="R21" s="22"/>
      <c r="S21" s="22"/>
      <c r="T21" s="19"/>
      <c r="U21" s="22"/>
      <c r="V21" s="22"/>
      <c r="W21" s="22"/>
    </row>
    <row r="22" spans="1:23" s="24" customFormat="1" ht="19.95" customHeight="1">
      <c r="A22" s="23"/>
      <c r="B22" s="19"/>
      <c r="C22" s="19"/>
      <c r="D22" s="19"/>
      <c r="E22" s="19"/>
      <c r="F22" s="19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9"/>
      <c r="U22" s="22"/>
      <c r="V22" s="22"/>
      <c r="W22" s="22"/>
    </row>
    <row r="23" spans="1:23" s="24" customFormat="1" ht="19.95" customHeight="1">
      <c r="A23" s="23"/>
      <c r="B23" s="19"/>
      <c r="C23" s="19"/>
      <c r="D23" s="19"/>
      <c r="E23" s="19"/>
      <c r="F23" s="19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9"/>
      <c r="U23" s="22"/>
      <c r="V23" s="22"/>
      <c r="W23" s="22"/>
    </row>
    <row r="24" spans="1:23" ht="19.95" customHeight="1"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</sheetData>
  <printOptions horizontalCentered="1"/>
  <pageMargins left="0.25" right="0.25" top="0.5" bottom="0.5" header="0.5" footer="0.5"/>
  <pageSetup scale="58" orientation="landscape" r:id="rId1"/>
  <headerFooter>
    <oddFooter>&amp;RSchedule A-14
Page &amp;P of &amp;N</oddFooter>
  </headerFooter>
  <rowBreaks count="1" manualBreakCount="1">
    <brk id="41" max="16383" man="1"/>
  </rowBreaks>
  <colBreaks count="1" manualBreakCount="1">
    <brk id="20" max="69" man="1"/>
  </col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21D77-2DEB-41F2-BF5C-43EB66B92CB5}">
  <sheetPr transitionEvaluation="1" transitionEntry="1" codeName="Sheet7"/>
  <dimension ref="A1:AE29"/>
  <sheetViews>
    <sheetView view="pageBreakPreview" zoomScale="90" zoomScaleNormal="70" zoomScaleSheetLayoutView="90" workbookViewId="0">
      <selection activeCell="A6" sqref="A6:XFD6"/>
    </sheetView>
  </sheetViews>
  <sheetFormatPr defaultColWidth="9.81640625" defaultRowHeight="19.95" customHeight="1"/>
  <cols>
    <col min="1" max="1" width="22.26953125" style="26" customWidth="1"/>
    <col min="2" max="2" width="11.1796875" style="19" customWidth="1"/>
    <col min="3" max="3" width="9.54296875" style="19" customWidth="1"/>
    <col min="4" max="5" width="13.54296875" style="19" bestFit="1" customWidth="1"/>
    <col min="6" max="6" width="8.81640625" style="19" bestFit="1" customWidth="1"/>
    <col min="7" max="7" width="9.54296875" style="19" bestFit="1" customWidth="1"/>
    <col min="8" max="8" width="8.6328125" style="19" customWidth="1"/>
    <col min="9" max="9" width="10.54296875" style="19" customWidth="1"/>
    <col min="10" max="11" width="11.1796875" style="19" customWidth="1"/>
    <col min="12" max="12" width="11.6328125" style="19" bestFit="1" customWidth="1"/>
    <col min="13" max="13" width="12.453125" style="19" customWidth="1"/>
    <col min="14" max="14" width="8" style="19" customWidth="1"/>
    <col min="15" max="15" width="10.08984375" style="19" customWidth="1"/>
    <col min="16" max="16" width="2" style="19" customWidth="1"/>
    <col min="17" max="17" width="4.453125" style="19" customWidth="1"/>
    <col min="18" max="18" width="3.81640625" style="19" customWidth="1"/>
    <col min="19" max="19" width="2.1796875" style="19" customWidth="1"/>
    <col min="20" max="20" width="3.453125" style="19" customWidth="1"/>
    <col min="21" max="21" width="4.81640625" style="19" customWidth="1"/>
    <col min="22" max="16384" width="9.81640625" style="19"/>
  </cols>
  <sheetData>
    <row r="1" spans="1:31" s="2" customFormat="1" ht="40.799999999999997">
      <c r="A1" s="1" t="s">
        <v>133</v>
      </c>
      <c r="K1" s="4"/>
      <c r="L1" s="4"/>
      <c r="M1" s="4"/>
      <c r="N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2" customFormat="1" ht="20.399999999999999">
      <c r="A2" s="5" t="s">
        <v>134</v>
      </c>
      <c r="K2" s="4"/>
      <c r="L2" s="4"/>
      <c r="M2" s="4"/>
      <c r="N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8" customFormat="1" ht="40.799999999999997">
      <c r="A3" s="56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AA3" s="7"/>
      <c r="AB3" s="7"/>
      <c r="AC3" s="7"/>
      <c r="AD3" s="7"/>
      <c r="AE3" s="7"/>
    </row>
    <row r="4" spans="1:31" s="42" customFormat="1" ht="102">
      <c r="A4" s="56" t="s">
        <v>3</v>
      </c>
    </row>
    <row r="5" spans="1:31" s="8" customFormat="1" ht="102">
      <c r="A5" s="56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31" s="14" customFormat="1" ht="172.8">
      <c r="A6" s="184" t="s">
        <v>38</v>
      </c>
      <c r="B6" s="185" t="s">
        <v>183</v>
      </c>
      <c r="C6" s="15" t="s">
        <v>184</v>
      </c>
      <c r="D6" s="14" t="s">
        <v>185</v>
      </c>
      <c r="E6" s="14" t="s">
        <v>186</v>
      </c>
      <c r="F6" s="15" t="s">
        <v>187</v>
      </c>
      <c r="G6" s="15" t="s">
        <v>188</v>
      </c>
      <c r="H6" s="15" t="s">
        <v>189</v>
      </c>
      <c r="I6" s="14" t="s">
        <v>190</v>
      </c>
      <c r="J6" s="186" t="s">
        <v>191</v>
      </c>
      <c r="K6" s="73" t="s">
        <v>192</v>
      </c>
      <c r="L6" s="73" t="s">
        <v>193</v>
      </c>
      <c r="M6" s="73" t="s">
        <v>194</v>
      </c>
      <c r="N6" s="73" t="s">
        <v>195</v>
      </c>
      <c r="O6" s="187" t="s">
        <v>196</v>
      </c>
      <c r="Q6" s="74"/>
    </row>
    <row r="7" spans="1:31" s="44" customFormat="1" ht="19.2">
      <c r="A7" s="43"/>
      <c r="B7" s="45"/>
      <c r="C7" s="46">
        <v>2.6764656438049803E-2</v>
      </c>
      <c r="D7" s="47"/>
      <c r="E7" s="48">
        <v>3.4978249768979189E-2</v>
      </c>
      <c r="F7" s="49"/>
      <c r="G7" s="48">
        <v>2.5303124637829463E-2</v>
      </c>
      <c r="H7" s="50"/>
      <c r="I7" s="50"/>
      <c r="J7" s="51"/>
      <c r="K7" s="48">
        <v>2.5000000000000001E-2</v>
      </c>
      <c r="L7" s="49"/>
      <c r="M7" s="48">
        <v>3.2442998226756614E-2</v>
      </c>
      <c r="N7" s="52"/>
      <c r="O7" s="53"/>
      <c r="Q7" s="54"/>
    </row>
    <row r="8" spans="1:31" ht="19.95" customHeight="1">
      <c r="A8" s="16" t="s">
        <v>40</v>
      </c>
      <c r="B8" s="17"/>
      <c r="C8" s="18"/>
      <c r="D8" s="17"/>
      <c r="E8" s="18"/>
      <c r="F8" s="17"/>
      <c r="G8" s="18"/>
      <c r="H8" s="17"/>
      <c r="I8" s="18"/>
      <c r="J8" s="17"/>
      <c r="K8" s="18"/>
      <c r="L8" s="17"/>
      <c r="M8" s="18"/>
      <c r="N8" s="17"/>
      <c r="O8" s="18"/>
      <c r="Q8" s="22"/>
      <c r="R8" s="22"/>
      <c r="S8" s="22"/>
      <c r="T8" s="22"/>
      <c r="U8" s="22"/>
      <c r="V8" s="22"/>
      <c r="W8" s="22"/>
    </row>
    <row r="9" spans="1:31" ht="19.95" customHeight="1">
      <c r="A9" s="16" t="s">
        <v>41</v>
      </c>
      <c r="B9" s="17"/>
      <c r="C9" s="18"/>
      <c r="D9" s="17"/>
      <c r="E9" s="18"/>
      <c r="F9" s="17"/>
      <c r="G9" s="18"/>
      <c r="H9" s="17">
        <v>0</v>
      </c>
      <c r="I9" s="18">
        <v>0</v>
      </c>
      <c r="J9" s="17"/>
      <c r="K9" s="18"/>
      <c r="L9" s="17"/>
      <c r="M9" s="18"/>
      <c r="N9" s="17">
        <v>0</v>
      </c>
      <c r="O9" s="18">
        <v>0</v>
      </c>
      <c r="Q9" s="22"/>
      <c r="R9" s="22"/>
      <c r="S9" s="22"/>
      <c r="T9" s="22"/>
      <c r="U9" s="22"/>
      <c r="V9" s="22"/>
      <c r="W9" s="22"/>
    </row>
    <row r="10" spans="1:31" ht="19.95" customHeight="1">
      <c r="A10" s="16" t="s">
        <v>42</v>
      </c>
      <c r="B10" s="17">
        <v>6645.4285714285716</v>
      </c>
      <c r="C10" s="18">
        <v>6472.2022999999999</v>
      </c>
      <c r="D10" s="17">
        <v>4286</v>
      </c>
      <c r="E10" s="18">
        <v>4141.1498270000002</v>
      </c>
      <c r="F10" s="17">
        <v>4286</v>
      </c>
      <c r="G10" s="18">
        <v>4180.2271899999996</v>
      </c>
      <c r="H10" s="17">
        <v>15217.428571428572</v>
      </c>
      <c r="I10" s="18">
        <v>14793.579317</v>
      </c>
      <c r="J10" s="17">
        <v>69.571428571428569</v>
      </c>
      <c r="K10" s="18">
        <v>67.874564000000007</v>
      </c>
      <c r="L10" s="17">
        <v>100.57142857142857</v>
      </c>
      <c r="M10" s="18">
        <v>97.411119999999997</v>
      </c>
      <c r="N10" s="17">
        <v>170.14285714285714</v>
      </c>
      <c r="O10" s="18">
        <v>165.285684</v>
      </c>
      <c r="Q10" s="22"/>
      <c r="R10" s="22"/>
      <c r="S10" s="22"/>
      <c r="T10" s="22"/>
      <c r="U10" s="22"/>
      <c r="V10" s="22"/>
      <c r="W10" s="22"/>
    </row>
    <row r="11" spans="1:31" ht="19.95" customHeight="1">
      <c r="A11" s="16" t="s">
        <v>43</v>
      </c>
      <c r="B11" s="17">
        <v>6645.4285714285716</v>
      </c>
      <c r="C11" s="18">
        <v>6303.4915149999997</v>
      </c>
      <c r="D11" s="17">
        <v>4286</v>
      </c>
      <c r="E11" s="18">
        <v>4001.1950280000001</v>
      </c>
      <c r="F11" s="17">
        <v>4286</v>
      </c>
      <c r="G11" s="18">
        <v>4077.0647130000002</v>
      </c>
      <c r="H11" s="17">
        <v>15217.428571428572</v>
      </c>
      <c r="I11" s="18">
        <v>14381.751256</v>
      </c>
      <c r="J11" s="17">
        <v>69.571428571428569</v>
      </c>
      <c r="K11" s="18">
        <v>66.219087000000002</v>
      </c>
      <c r="L11" s="17">
        <v>100.57142857142857</v>
      </c>
      <c r="M11" s="18">
        <v>94.350119000000007</v>
      </c>
      <c r="N11" s="17">
        <v>170.14285714285714</v>
      </c>
      <c r="O11" s="18">
        <v>160.56920600000001</v>
      </c>
      <c r="Q11" s="22"/>
      <c r="R11" s="22"/>
      <c r="S11" s="22"/>
      <c r="T11" s="22"/>
      <c r="U11" s="22"/>
      <c r="V11" s="22"/>
      <c r="W11" s="22"/>
    </row>
    <row r="12" spans="1:31" ht="19.95" customHeight="1">
      <c r="A12" s="16" t="s">
        <v>44</v>
      </c>
      <c r="B12" s="17">
        <v>6645.4285714285716</v>
      </c>
      <c r="C12" s="18">
        <v>6139.1785110000001</v>
      </c>
      <c r="D12" s="17">
        <v>4286</v>
      </c>
      <c r="E12" s="18">
        <v>3865.9701580000001</v>
      </c>
      <c r="F12" s="17">
        <v>4286</v>
      </c>
      <c r="G12" s="18">
        <v>3976.4481500000002</v>
      </c>
      <c r="H12" s="17">
        <v>15217.428571428572</v>
      </c>
      <c r="I12" s="18">
        <v>13981.596819</v>
      </c>
      <c r="J12" s="17">
        <v>69.571428571428569</v>
      </c>
      <c r="K12" s="18">
        <v>64.603987000000004</v>
      </c>
      <c r="L12" s="17">
        <v>100.57142857142857</v>
      </c>
      <c r="M12" s="18">
        <v>91.385306</v>
      </c>
      <c r="N12" s="17">
        <v>170.14285714285714</v>
      </c>
      <c r="O12" s="18">
        <v>155.989293</v>
      </c>
      <c r="Q12" s="22"/>
      <c r="R12" s="22"/>
      <c r="S12" s="22"/>
      <c r="T12" s="22"/>
      <c r="U12" s="22"/>
      <c r="V12" s="22"/>
      <c r="W12" s="22"/>
    </row>
    <row r="13" spans="1:31" ht="19.95" customHeight="1">
      <c r="A13" s="16" t="s">
        <v>45</v>
      </c>
      <c r="B13" s="17">
        <v>6645.4285714285716</v>
      </c>
      <c r="C13" s="18">
        <v>5979.1486519999999</v>
      </c>
      <c r="D13" s="17">
        <v>4286</v>
      </c>
      <c r="E13" s="18">
        <v>3735.315364</v>
      </c>
      <c r="F13" s="17">
        <v>4286</v>
      </c>
      <c r="G13" s="18">
        <v>3878.3146710000001</v>
      </c>
      <c r="H13" s="17">
        <v>15217.428571428572</v>
      </c>
      <c r="I13" s="18">
        <v>13592.778687</v>
      </c>
      <c r="J13" s="17">
        <v>69.571428571428569</v>
      </c>
      <c r="K13" s="18">
        <v>63.028280000000002</v>
      </c>
      <c r="L13" s="17">
        <v>100.57142857142857</v>
      </c>
      <c r="M13" s="18">
        <v>88.513658000000007</v>
      </c>
      <c r="N13" s="17">
        <v>170.14285714285714</v>
      </c>
      <c r="O13" s="18">
        <v>151.54193800000002</v>
      </c>
      <c r="Q13" s="22"/>
      <c r="R13" s="22"/>
      <c r="S13" s="22"/>
      <c r="T13" s="22"/>
      <c r="U13" s="22"/>
      <c r="V13" s="22"/>
      <c r="W13" s="22"/>
    </row>
    <row r="14" spans="1:31" ht="19.95" customHeight="1">
      <c r="A14" s="16" t="s">
        <v>46</v>
      </c>
      <c r="B14" s="17">
        <v>6645.4285714285716</v>
      </c>
      <c r="C14" s="18">
        <v>5823.2902880000001</v>
      </c>
      <c r="D14" s="17">
        <v>4286</v>
      </c>
      <c r="E14" s="18">
        <v>3609.0761950000001</v>
      </c>
      <c r="F14" s="17">
        <v>4286</v>
      </c>
      <c r="G14" s="18">
        <v>3782.6029960000001</v>
      </c>
      <c r="H14" s="17">
        <v>15217.428571428572</v>
      </c>
      <c r="I14" s="18">
        <v>13214.969478999999</v>
      </c>
      <c r="J14" s="17">
        <v>69.571428571428569</v>
      </c>
      <c r="K14" s="18">
        <v>61.491005000000001</v>
      </c>
      <c r="L14" s="17">
        <v>100.57142857142857</v>
      </c>
      <c r="M14" s="18">
        <v>85.732247000000001</v>
      </c>
      <c r="N14" s="17">
        <v>170.14285714285714</v>
      </c>
      <c r="O14" s="18">
        <v>147.223252</v>
      </c>
      <c r="Q14" s="22"/>
      <c r="R14" s="22"/>
      <c r="S14" s="22"/>
      <c r="T14" s="22"/>
      <c r="U14" s="22"/>
      <c r="V14" s="22"/>
      <c r="W14" s="22"/>
    </row>
    <row r="15" spans="1:31" ht="19.95" customHeight="1">
      <c r="A15" s="16" t="s">
        <v>47</v>
      </c>
      <c r="B15" s="17">
        <v>6645.4285714285716</v>
      </c>
      <c r="C15" s="18">
        <v>5671.4946810000001</v>
      </c>
      <c r="D15" s="17">
        <v>4286</v>
      </c>
      <c r="E15" s="18">
        <v>3487.1034209999998</v>
      </c>
      <c r="F15" s="17">
        <v>4286</v>
      </c>
      <c r="G15" s="18">
        <v>3689.2533579999999</v>
      </c>
      <c r="H15" s="17">
        <v>15217.428571428572</v>
      </c>
      <c r="I15" s="18">
        <v>12847.85146</v>
      </c>
      <c r="J15" s="17">
        <v>69.571428571428569</v>
      </c>
      <c r="K15" s="18">
        <v>59.991224000000003</v>
      </c>
      <c r="L15" s="17">
        <v>100.57142857142857</v>
      </c>
      <c r="M15" s="18">
        <v>83.038238000000007</v>
      </c>
      <c r="N15" s="17">
        <v>170.14285714285714</v>
      </c>
      <c r="O15" s="18">
        <v>143.02946200000002</v>
      </c>
      <c r="Q15" s="22"/>
      <c r="R15" s="22"/>
      <c r="S15" s="22"/>
      <c r="T15" s="22"/>
      <c r="U15" s="22"/>
      <c r="V15" s="22"/>
      <c r="W15" s="22"/>
    </row>
    <row r="16" spans="1:31" ht="19.95" customHeight="1">
      <c r="A16" s="16" t="s">
        <v>48</v>
      </c>
      <c r="B16" s="17">
        <v>6645.4285714285716</v>
      </c>
      <c r="C16" s="18">
        <v>5523.6559280000001</v>
      </c>
      <c r="D16" s="17">
        <v>4286</v>
      </c>
      <c r="E16" s="18">
        <v>3369.252853</v>
      </c>
      <c r="F16" s="17">
        <v>4286</v>
      </c>
      <c r="G16" s="18">
        <v>3598.2074659999998</v>
      </c>
      <c r="H16" s="17">
        <v>15217.428571428572</v>
      </c>
      <c r="I16" s="18">
        <v>12491.116247</v>
      </c>
      <c r="J16" s="17">
        <v>69.571428571428569</v>
      </c>
      <c r="K16" s="18">
        <v>58.528022999999997</v>
      </c>
      <c r="L16" s="17">
        <v>100.57142857142857</v>
      </c>
      <c r="M16" s="18">
        <v>80.428883999999996</v>
      </c>
      <c r="N16" s="17">
        <v>170.14285714285714</v>
      </c>
      <c r="O16" s="18">
        <v>138.956907</v>
      </c>
      <c r="Q16" s="22"/>
      <c r="R16" s="22"/>
      <c r="S16" s="22"/>
      <c r="T16" s="22"/>
      <c r="U16" s="22"/>
      <c r="V16" s="22"/>
      <c r="W16" s="22"/>
    </row>
    <row r="17" spans="1:23" ht="19.95" customHeight="1">
      <c r="A17" s="16" t="s">
        <v>49</v>
      </c>
      <c r="B17" s="17">
        <v>6645.4285714285716</v>
      </c>
      <c r="C17" s="18">
        <v>5379.6708850000005</v>
      </c>
      <c r="D17" s="17">
        <v>4286</v>
      </c>
      <c r="E17" s="18">
        <v>3255.3851770000001</v>
      </c>
      <c r="F17" s="17">
        <v>4286</v>
      </c>
      <c r="G17" s="18">
        <v>3509.4084659999999</v>
      </c>
      <c r="H17" s="17">
        <v>15217.428571428572</v>
      </c>
      <c r="I17" s="18">
        <v>12144.464528</v>
      </c>
      <c r="J17" s="17">
        <v>69.571428571428569</v>
      </c>
      <c r="K17" s="18">
        <v>57.10051</v>
      </c>
      <c r="L17" s="17">
        <v>100.57142857142857</v>
      </c>
      <c r="M17" s="18">
        <v>77.901525000000007</v>
      </c>
      <c r="N17" s="17">
        <v>170.14285714285714</v>
      </c>
      <c r="O17" s="18">
        <v>135.00203500000001</v>
      </c>
      <c r="Q17" s="22"/>
      <c r="R17" s="22"/>
      <c r="S17" s="22"/>
      <c r="T17" s="22"/>
      <c r="U17" s="22"/>
      <c r="V17" s="22"/>
      <c r="W17" s="22"/>
    </row>
    <row r="18" spans="1:23" ht="19.95" customHeight="1">
      <c r="A18" s="16" t="s">
        <v>50</v>
      </c>
      <c r="B18" s="17">
        <v>6645.4285714285716</v>
      </c>
      <c r="C18" s="18">
        <v>5239.4390979999998</v>
      </c>
      <c r="D18" s="17">
        <v>4286</v>
      </c>
      <c r="E18" s="18">
        <v>3145.3657870000002</v>
      </c>
      <c r="F18" s="17">
        <v>4286</v>
      </c>
      <c r="G18" s="18">
        <v>3422.8009080000002</v>
      </c>
      <c r="H18" s="17">
        <v>15217.428571428572</v>
      </c>
      <c r="I18" s="18">
        <v>11807.605792999999</v>
      </c>
      <c r="J18" s="17">
        <v>69.571428571428569</v>
      </c>
      <c r="K18" s="18">
        <v>55.707814999999997</v>
      </c>
      <c r="L18" s="17">
        <v>100.57142857142857</v>
      </c>
      <c r="M18" s="18">
        <v>75.453584000000006</v>
      </c>
      <c r="N18" s="17">
        <v>170.14285714285714</v>
      </c>
      <c r="O18" s="18">
        <v>131.16139900000002</v>
      </c>
      <c r="Q18" s="22"/>
      <c r="R18" s="22"/>
      <c r="S18" s="22"/>
      <c r="T18" s="22"/>
      <c r="U18" s="22"/>
      <c r="V18" s="22"/>
      <c r="W18" s="22"/>
    </row>
    <row r="19" spans="1:23" ht="19.95" customHeight="1">
      <c r="A19" s="16" t="s">
        <v>51</v>
      </c>
      <c r="B19" s="17">
        <v>6645.4285714285716</v>
      </c>
      <c r="C19" s="18">
        <v>5102.8627299999998</v>
      </c>
      <c r="D19" s="17">
        <v>4286</v>
      </c>
      <c r="E19" s="18">
        <v>3039.064625</v>
      </c>
      <c r="F19" s="17">
        <v>4286</v>
      </c>
      <c r="G19" s="18">
        <v>3338.3307100000002</v>
      </c>
      <c r="H19" s="17">
        <v>15217.428571428572</v>
      </c>
      <c r="I19" s="18">
        <v>11480.258065</v>
      </c>
      <c r="J19" s="17">
        <v>69.571428571428569</v>
      </c>
      <c r="K19" s="18">
        <v>54.349088000000002</v>
      </c>
      <c r="L19" s="17">
        <v>100.57142857142857</v>
      </c>
      <c r="M19" s="18">
        <v>73.082566</v>
      </c>
      <c r="N19" s="17">
        <v>170.14285714285714</v>
      </c>
      <c r="O19" s="18">
        <v>127.43165400000001</v>
      </c>
      <c r="Q19" s="22"/>
      <c r="R19" s="22"/>
      <c r="S19" s="22"/>
      <c r="T19" s="22"/>
      <c r="U19" s="22"/>
      <c r="V19" s="22"/>
      <c r="W19" s="22"/>
    </row>
    <row r="20" spans="1:23" ht="19.95" customHeight="1">
      <c r="A20" s="16" t="s">
        <v>52</v>
      </c>
      <c r="B20" s="17">
        <v>6645.4285714285716</v>
      </c>
      <c r="C20" s="18">
        <v>4969.8464960000001</v>
      </c>
      <c r="D20" s="17">
        <v>4286</v>
      </c>
      <c r="E20" s="18">
        <v>2936.3560299999999</v>
      </c>
      <c r="F20" s="17">
        <v>4286</v>
      </c>
      <c r="G20" s="18">
        <v>3255.9451250000002</v>
      </c>
      <c r="H20" s="17">
        <v>15217.428571428572</v>
      </c>
      <c r="I20" s="18">
        <v>11162.147650999999</v>
      </c>
      <c r="J20" s="17">
        <v>69.571428571428569</v>
      </c>
      <c r="K20" s="18">
        <v>53.023499999999999</v>
      </c>
      <c r="L20" s="17">
        <v>100.57142857142857</v>
      </c>
      <c r="M20" s="18">
        <v>70.786053999999993</v>
      </c>
      <c r="N20" s="17">
        <v>170.14285714285714</v>
      </c>
      <c r="O20" s="18">
        <v>123.80955399999999</v>
      </c>
      <c r="Q20" s="22"/>
      <c r="R20" s="22"/>
      <c r="S20" s="22"/>
      <c r="T20" s="22"/>
      <c r="U20" s="22"/>
      <c r="V20" s="22"/>
      <c r="W20" s="22"/>
    </row>
    <row r="21" spans="1:23" ht="19.95" customHeight="1">
      <c r="A21" s="16" t="s">
        <v>53</v>
      </c>
      <c r="B21" s="17">
        <v>6645.4285714285716</v>
      </c>
      <c r="C21" s="18">
        <v>4840.2975939999997</v>
      </c>
      <c r="D21" s="17">
        <v>4286</v>
      </c>
      <c r="E21" s="18">
        <v>2837.1185869999999</v>
      </c>
      <c r="F21" s="17">
        <v>4286</v>
      </c>
      <c r="G21" s="18">
        <v>3175.5927069999998</v>
      </c>
      <c r="H21" s="17">
        <v>15217.428571428572</v>
      </c>
      <c r="I21" s="18">
        <v>10853.008888</v>
      </c>
      <c r="J21" s="17">
        <v>69.571428571428569</v>
      </c>
      <c r="K21" s="18">
        <v>51.730243999999999</v>
      </c>
      <c r="L21" s="17">
        <v>100.57142857142857</v>
      </c>
      <c r="M21" s="18">
        <v>68.561706999999998</v>
      </c>
      <c r="N21" s="17">
        <v>170.14285714285714</v>
      </c>
      <c r="O21" s="18">
        <v>120.291951</v>
      </c>
      <c r="Q21" s="22"/>
      <c r="R21" s="22"/>
      <c r="S21" s="22"/>
      <c r="T21" s="22"/>
      <c r="U21" s="22"/>
      <c r="V21" s="22"/>
      <c r="W21" s="22"/>
    </row>
    <row r="22" spans="1:23" ht="19.95" customHeight="1" thickBot="1">
      <c r="A22" s="16" t="s">
        <v>54</v>
      </c>
      <c r="B22" s="17">
        <v>6645.4285714285716</v>
      </c>
      <c r="C22" s="18">
        <v>4714.1256409999996</v>
      </c>
      <c r="D22" s="17">
        <v>4286</v>
      </c>
      <c r="E22" s="18">
        <v>2741.2349850000001</v>
      </c>
      <c r="F22" s="17">
        <v>4286</v>
      </c>
      <c r="G22" s="18">
        <v>3097.2232800000002</v>
      </c>
      <c r="H22" s="17">
        <v>15217.428571428572</v>
      </c>
      <c r="I22" s="18">
        <v>10552.583906</v>
      </c>
      <c r="J22" s="17">
        <v>69.571428571428569</v>
      </c>
      <c r="K22" s="18">
        <v>50.468530999999999</v>
      </c>
      <c r="L22" s="17">
        <v>100.57142857142857</v>
      </c>
      <c r="M22" s="18">
        <v>66.407256000000004</v>
      </c>
      <c r="N22" s="17">
        <v>170.14285714285714</v>
      </c>
      <c r="O22" s="18">
        <v>116.875787</v>
      </c>
      <c r="Q22" s="22"/>
      <c r="R22" s="22"/>
      <c r="S22" s="22"/>
      <c r="T22" s="22"/>
      <c r="U22" s="22"/>
      <c r="V22" s="22"/>
      <c r="W22" s="22"/>
    </row>
    <row r="23" spans="1:23" ht="19.95" customHeight="1">
      <c r="A23" s="16" t="s">
        <v>55</v>
      </c>
      <c r="B23" s="41">
        <v>86390.571428571406</v>
      </c>
      <c r="C23" s="41">
        <v>72158.704319000011</v>
      </c>
      <c r="D23" s="41">
        <v>55718</v>
      </c>
      <c r="E23" s="41">
        <v>44163.588037000001</v>
      </c>
      <c r="F23" s="41">
        <v>55718</v>
      </c>
      <c r="G23" s="41">
        <v>46981.41973999999</v>
      </c>
      <c r="H23" s="41">
        <v>197826.57142857151</v>
      </c>
      <c r="I23" s="41">
        <v>163303.71209599997</v>
      </c>
      <c r="J23" s="41">
        <v>904.42857142857133</v>
      </c>
      <c r="K23" s="41">
        <v>764.11585800000012</v>
      </c>
      <c r="L23" s="41">
        <v>1307.4285714285716</v>
      </c>
      <c r="M23" s="41">
        <v>1053.0522640000002</v>
      </c>
      <c r="N23" s="41">
        <v>2211.8571428571427</v>
      </c>
      <c r="O23" s="41">
        <v>1817.1681219999998</v>
      </c>
      <c r="Q23" s="22"/>
      <c r="R23" s="22"/>
      <c r="S23" s="22"/>
      <c r="T23" s="22"/>
      <c r="U23" s="22"/>
      <c r="V23" s="22"/>
      <c r="W23" s="22"/>
    </row>
    <row r="24" spans="1:23" s="24" customFormat="1" ht="19.95" customHeight="1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Q24" s="25"/>
      <c r="R24" s="25"/>
      <c r="S24" s="25"/>
      <c r="T24" s="25"/>
      <c r="U24" s="25"/>
      <c r="V24" s="25"/>
      <c r="W24" s="25"/>
    </row>
    <row r="25" spans="1:23" s="24" customFormat="1" ht="19.95" customHeight="1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Q25" s="25"/>
      <c r="R25" s="25"/>
      <c r="S25" s="25"/>
      <c r="T25" s="25"/>
      <c r="U25" s="25"/>
      <c r="V25" s="25"/>
      <c r="W25" s="25"/>
    </row>
    <row r="26" spans="1:23" s="24" customFormat="1" ht="19.95" customHeight="1">
      <c r="A26" s="2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Q26" s="25"/>
      <c r="R26" s="25"/>
      <c r="S26" s="25"/>
      <c r="T26" s="25"/>
      <c r="U26" s="25"/>
      <c r="V26" s="25"/>
      <c r="W26" s="25"/>
    </row>
    <row r="27" spans="1:23" s="24" customFormat="1" ht="19.95" customHeight="1">
      <c r="A27" s="23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55"/>
      <c r="Q27" s="25"/>
      <c r="R27" s="25"/>
      <c r="S27" s="25"/>
      <c r="T27" s="25"/>
      <c r="U27" s="25"/>
      <c r="V27" s="25"/>
      <c r="W27" s="25"/>
    </row>
    <row r="28" spans="1:23" s="24" customFormat="1" ht="19.95" customHeight="1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55"/>
      <c r="Q28" s="25"/>
      <c r="R28" s="25"/>
      <c r="S28" s="25"/>
      <c r="T28" s="25"/>
      <c r="U28" s="25"/>
      <c r="V28" s="25"/>
      <c r="W28" s="25"/>
    </row>
    <row r="29" spans="1:23" ht="19.95" customHeight="1"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</sheetData>
  <printOptions horizontalCentered="1"/>
  <pageMargins left="0.5" right="0.5" top="0.5" bottom="0.5" header="0.5" footer="0.5"/>
  <pageSetup scale="66" orientation="landscape" r:id="rId1"/>
  <headerFooter>
    <oddFooter>&amp;RSchedule A-14
Page &amp;P of &amp;N</oddFooter>
  </headerFooter>
  <rowBreaks count="1" manualBreakCount="1">
    <brk id="37" max="16383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05548-A08A-463D-AEBE-B475189EA6FD}">
  <sheetPr transitionEvaluation="1" transitionEntry="1" codeName="Sheet8"/>
  <dimension ref="A1:AJ588"/>
  <sheetViews>
    <sheetView view="pageBreakPreview" zoomScale="80" zoomScaleNormal="70" zoomScaleSheetLayoutView="80" workbookViewId="0">
      <selection activeCell="O5" sqref="O5:R12"/>
    </sheetView>
  </sheetViews>
  <sheetFormatPr defaultColWidth="9.81640625" defaultRowHeight="19.95" customHeight="1"/>
  <cols>
    <col min="1" max="1" width="33" style="61" customWidth="1"/>
    <col min="2" max="2" width="10.453125" style="62" customWidth="1"/>
    <col min="3" max="3" width="10.453125" style="62" bestFit="1" customWidth="1"/>
    <col min="4" max="5" width="9.81640625" style="62" customWidth="1"/>
    <col min="6" max="7" width="9.6328125" style="62" customWidth="1"/>
    <col min="8" max="8" width="9.453125" style="62" customWidth="1"/>
    <col min="9" max="9" width="9.54296875" style="62" customWidth="1"/>
    <col min="10" max="10" width="11" style="62" customWidth="1"/>
    <col min="11" max="11" width="11.90625" style="62" customWidth="1"/>
    <col min="12" max="13" width="13.6328125" style="62" customWidth="1"/>
    <col min="14" max="14" width="3.08984375" style="62" customWidth="1"/>
    <col min="15" max="15" width="9.81640625" style="62"/>
    <col min="16" max="16" width="10.26953125" style="62" customWidth="1"/>
    <col min="17" max="16384" width="9.81640625" style="62"/>
  </cols>
  <sheetData>
    <row r="1" spans="1:36" s="2" customFormat="1" ht="19.95" customHeight="1">
      <c r="A1" s="1" t="s">
        <v>133</v>
      </c>
      <c r="B1" s="4"/>
      <c r="C1" s="4"/>
      <c r="D1" s="4"/>
      <c r="E1" s="4"/>
      <c r="F1" s="4"/>
      <c r="G1" s="4"/>
      <c r="I1" s="3"/>
      <c r="J1" s="4"/>
      <c r="K1" s="4"/>
      <c r="L1" s="4"/>
      <c r="M1" s="55"/>
      <c r="N1" s="4"/>
      <c r="O1" s="4"/>
      <c r="P1" s="4"/>
    </row>
    <row r="2" spans="1:36" s="2" customFormat="1" ht="19.95" customHeight="1">
      <c r="A2" s="5" t="s">
        <v>134</v>
      </c>
      <c r="B2" s="4"/>
      <c r="C2" s="4"/>
      <c r="D2" s="4"/>
      <c r="E2" s="4"/>
      <c r="F2" s="4"/>
      <c r="G2" s="4"/>
      <c r="I2" s="3"/>
      <c r="J2" s="4"/>
      <c r="K2" s="4"/>
      <c r="L2" s="4"/>
      <c r="M2" s="55"/>
      <c r="N2" s="4"/>
      <c r="O2" s="4"/>
      <c r="P2" s="4"/>
    </row>
    <row r="3" spans="1:36" s="8" customFormat="1" ht="19.95" customHeight="1">
      <c r="A3" s="56" t="s">
        <v>2</v>
      </c>
      <c r="B3" s="42"/>
      <c r="C3" s="42"/>
      <c r="D3" s="42"/>
      <c r="E3" s="42"/>
      <c r="F3" s="42"/>
      <c r="G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s="8" customFormat="1" ht="19.95" customHeight="1">
      <c r="A4" s="56" t="s">
        <v>3</v>
      </c>
      <c r="B4" s="42"/>
      <c r="C4" s="42"/>
      <c r="D4" s="42"/>
      <c r="E4" s="42"/>
      <c r="F4" s="42"/>
      <c r="G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s="8" customFormat="1" ht="19.95" customHeight="1">
      <c r="A5" s="56" t="s">
        <v>4</v>
      </c>
      <c r="B5" s="42"/>
      <c r="C5" s="42"/>
      <c r="D5" s="42"/>
      <c r="E5" s="42"/>
      <c r="F5" s="42"/>
      <c r="G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1:36" s="2" customFormat="1" ht="19.95" customHeight="1">
      <c r="A6" s="70" t="s">
        <v>58</v>
      </c>
    </row>
    <row r="7" spans="1:36" s="14" customFormat="1" ht="115.2">
      <c r="A7" s="71" t="s">
        <v>38</v>
      </c>
      <c r="B7" s="72" t="s">
        <v>59</v>
      </c>
      <c r="C7" s="73" t="s">
        <v>60</v>
      </c>
      <c r="D7" s="73" t="s">
        <v>61</v>
      </c>
      <c r="E7" s="73" t="s">
        <v>62</v>
      </c>
      <c r="F7" s="73" t="s">
        <v>63</v>
      </c>
      <c r="G7" s="73" t="s">
        <v>64</v>
      </c>
      <c r="H7" s="73" t="s">
        <v>65</v>
      </c>
      <c r="I7" s="73" t="s">
        <v>66</v>
      </c>
      <c r="J7" s="73" t="s">
        <v>67</v>
      </c>
      <c r="K7" s="73" t="s">
        <v>68</v>
      </c>
      <c r="L7" s="73" t="s">
        <v>69</v>
      </c>
      <c r="M7" s="73" t="s">
        <v>70</v>
      </c>
    </row>
    <row r="8" spans="1:36" s="64" customFormat="1" ht="19.95" customHeight="1">
      <c r="A8" s="63"/>
      <c r="B8" s="65"/>
      <c r="C8" s="67">
        <v>2.5000439995981807E-2</v>
      </c>
      <c r="D8" s="68"/>
      <c r="E8" s="67">
        <v>2.5000000000000001E-2</v>
      </c>
      <c r="F8" s="68"/>
      <c r="G8" s="67">
        <v>2.5000000000000001E-2</v>
      </c>
      <c r="H8" s="68"/>
      <c r="I8" s="67">
        <v>3.1994197771755321E-2</v>
      </c>
      <c r="J8" s="68"/>
      <c r="K8" s="69">
        <v>2.5000000000000001E-2</v>
      </c>
      <c r="L8" s="68"/>
      <c r="M8" s="67">
        <v>2.5000000000000001E-2</v>
      </c>
    </row>
    <row r="9" spans="1:36" s="19" customFormat="1" ht="19.95" customHeight="1">
      <c r="A9" s="16" t="s">
        <v>42</v>
      </c>
      <c r="B9" s="17">
        <v>425.42857142857144</v>
      </c>
      <c r="C9" s="18">
        <v>415.05208699999997</v>
      </c>
      <c r="D9" s="17">
        <v>38550.857142857145</v>
      </c>
      <c r="E9" s="18">
        <v>37610.592334000001</v>
      </c>
      <c r="F9" s="17">
        <v>1535</v>
      </c>
      <c r="G9" s="18">
        <v>1497.560976</v>
      </c>
      <c r="H9" s="17">
        <v>1100.8571428571429</v>
      </c>
      <c r="I9" s="18">
        <v>1066.7280350000001</v>
      </c>
      <c r="J9" s="17">
        <v>259.71428571428572</v>
      </c>
      <c r="K9" s="18">
        <v>253.37979100000001</v>
      </c>
      <c r="L9" s="17">
        <v>584.57142857142856</v>
      </c>
      <c r="M9" s="18">
        <v>570.31358899999998</v>
      </c>
      <c r="N9" s="22"/>
      <c r="O9" s="22"/>
      <c r="P9" s="22"/>
      <c r="Q9" s="22"/>
    </row>
    <row r="10" spans="1:36" s="19" customFormat="1" ht="19.95" customHeight="1">
      <c r="A10" s="16" t="s">
        <v>43</v>
      </c>
      <c r="B10" s="17">
        <v>425.42857142857144</v>
      </c>
      <c r="C10" s="18">
        <v>404.92869200000001</v>
      </c>
      <c r="D10" s="17">
        <v>38550.857142857145</v>
      </c>
      <c r="E10" s="18">
        <v>36693.260814000001</v>
      </c>
      <c r="F10" s="17">
        <v>1535</v>
      </c>
      <c r="G10" s="18">
        <v>1461.0350989999999</v>
      </c>
      <c r="H10" s="17">
        <v>1100.8571428571429</v>
      </c>
      <c r="I10" s="18">
        <v>1033.6570079999999</v>
      </c>
      <c r="J10" s="17">
        <v>259.71428571428572</v>
      </c>
      <c r="K10" s="18">
        <v>247.19979599999999</v>
      </c>
      <c r="L10" s="17">
        <v>584.57142857142856</v>
      </c>
      <c r="M10" s="18">
        <v>556.40350100000001</v>
      </c>
      <c r="N10" s="22"/>
      <c r="O10" s="22"/>
      <c r="P10" s="22"/>
      <c r="Q10" s="22"/>
    </row>
    <row r="11" spans="1:36" s="19" customFormat="1" ht="19.95" customHeight="1">
      <c r="A11" s="16" t="s">
        <v>44</v>
      </c>
      <c r="B11" s="17">
        <v>425.42857142857144</v>
      </c>
      <c r="C11" s="18">
        <v>395.05221299999999</v>
      </c>
      <c r="D11" s="17">
        <v>38550.857142857145</v>
      </c>
      <c r="E11" s="18">
        <v>35798.303232999999</v>
      </c>
      <c r="F11" s="17">
        <v>1535</v>
      </c>
      <c r="G11" s="18">
        <v>1425.400097</v>
      </c>
      <c r="H11" s="17">
        <v>1100.8571428571429</v>
      </c>
      <c r="I11" s="18">
        <v>1001.611259</v>
      </c>
      <c r="J11" s="17">
        <v>259.71428571428572</v>
      </c>
      <c r="K11" s="18">
        <v>241.17053300000001</v>
      </c>
      <c r="L11" s="17">
        <v>584.57142857142856</v>
      </c>
      <c r="M11" s="18">
        <v>542.83268399999997</v>
      </c>
      <c r="N11" s="22"/>
      <c r="O11" s="22"/>
      <c r="P11" s="22"/>
      <c r="Q11" s="22"/>
    </row>
    <row r="12" spans="1:36" s="19" customFormat="1" ht="19.95" customHeight="1">
      <c r="A12" s="16" t="s">
        <v>45</v>
      </c>
      <c r="B12" s="17">
        <v>425.42857142857144</v>
      </c>
      <c r="C12" s="18">
        <v>385.416628</v>
      </c>
      <c r="D12" s="17">
        <v>38550.857142857145</v>
      </c>
      <c r="E12" s="18">
        <v>34925.173885999997</v>
      </c>
      <c r="F12" s="17">
        <v>1535</v>
      </c>
      <c r="G12" s="18">
        <v>1390.634241</v>
      </c>
      <c r="H12" s="17">
        <v>1100.8571428571429</v>
      </c>
      <c r="I12" s="18">
        <v>970.55900199999996</v>
      </c>
      <c r="J12" s="17">
        <v>259.71428571428572</v>
      </c>
      <c r="K12" s="18">
        <v>235.28832499999999</v>
      </c>
      <c r="L12" s="17">
        <v>584.57142857142856</v>
      </c>
      <c r="M12" s="18">
        <v>529.59286199999997</v>
      </c>
      <c r="N12" s="22"/>
      <c r="O12" s="22"/>
      <c r="P12" s="22"/>
      <c r="Q12" s="22"/>
    </row>
    <row r="13" spans="1:36" s="19" customFormat="1" ht="19.95" customHeight="1">
      <c r="A13" s="16" t="s">
        <v>46</v>
      </c>
      <c r="B13" s="17">
        <v>425.42857142857144</v>
      </c>
      <c r="C13" s="18">
        <v>376.01606099999998</v>
      </c>
      <c r="D13" s="17">
        <v>38550.857142857145</v>
      </c>
      <c r="E13" s="18">
        <v>34073.340377</v>
      </c>
      <c r="F13" s="17">
        <v>1535</v>
      </c>
      <c r="G13" s="18">
        <v>1356.7163330000001</v>
      </c>
      <c r="H13" s="17">
        <v>1100.8571428571429</v>
      </c>
      <c r="I13" s="18">
        <v>940.46943699999997</v>
      </c>
      <c r="J13" s="17">
        <v>259.71428571428572</v>
      </c>
      <c r="K13" s="18">
        <v>229.54958500000001</v>
      </c>
      <c r="L13" s="17">
        <v>584.57142857142856</v>
      </c>
      <c r="M13" s="18">
        <v>516.67596300000002</v>
      </c>
      <c r="N13" s="22"/>
      <c r="O13" s="22"/>
      <c r="P13" s="22"/>
      <c r="Q13" s="22"/>
    </row>
    <row r="14" spans="1:36" s="19" customFormat="1" ht="19.95" customHeight="1">
      <c r="A14" s="16" t="s">
        <v>47</v>
      </c>
      <c r="B14" s="17">
        <v>425.42857142857144</v>
      </c>
      <c r="C14" s="18">
        <v>366.84478000000001</v>
      </c>
      <c r="D14" s="17">
        <v>38550.857142857145</v>
      </c>
      <c r="E14" s="18">
        <v>33242.283295000001</v>
      </c>
      <c r="F14" s="17">
        <v>1535</v>
      </c>
      <c r="G14" s="18">
        <v>1323.625691</v>
      </c>
      <c r="H14" s="17">
        <v>1100.8571428571429</v>
      </c>
      <c r="I14" s="18">
        <v>911.31271800000002</v>
      </c>
      <c r="J14" s="17">
        <v>259.71428571428572</v>
      </c>
      <c r="K14" s="18">
        <v>223.95081500000001</v>
      </c>
      <c r="L14" s="17">
        <v>584.57142857142856</v>
      </c>
      <c r="M14" s="18">
        <v>504.07411000000002</v>
      </c>
      <c r="N14" s="22"/>
      <c r="O14" s="22"/>
      <c r="P14" s="22"/>
      <c r="Q14" s="22"/>
    </row>
    <row r="15" spans="1:36" s="19" customFormat="1" ht="19.95" customHeight="1">
      <c r="A15" s="16" t="s">
        <v>48</v>
      </c>
      <c r="B15" s="17">
        <v>425.42857142857144</v>
      </c>
      <c r="C15" s="18">
        <v>357.89719300000002</v>
      </c>
      <c r="D15" s="17">
        <v>38550.857142857145</v>
      </c>
      <c r="E15" s="18">
        <v>32431.495898000001</v>
      </c>
      <c r="F15" s="17">
        <v>1535</v>
      </c>
      <c r="G15" s="18">
        <v>1291.342138</v>
      </c>
      <c r="H15" s="17">
        <v>1100.8571428571429</v>
      </c>
      <c r="I15" s="18">
        <v>883.05992400000002</v>
      </c>
      <c r="J15" s="17">
        <v>259.71428571428572</v>
      </c>
      <c r="K15" s="18">
        <v>218.48859999999999</v>
      </c>
      <c r="L15" s="17">
        <v>584.57142857142856</v>
      </c>
      <c r="M15" s="18">
        <v>491.77962000000002</v>
      </c>
      <c r="N15" s="22"/>
      <c r="O15" s="22"/>
      <c r="P15" s="22"/>
      <c r="Q15" s="22"/>
    </row>
    <row r="16" spans="1:36" s="19" customFormat="1" ht="19.95" customHeight="1">
      <c r="A16" s="16" t="s">
        <v>49</v>
      </c>
      <c r="B16" s="17">
        <v>425.42857142857144</v>
      </c>
      <c r="C16" s="18">
        <v>349.167843</v>
      </c>
      <c r="D16" s="17">
        <v>38550.857142857145</v>
      </c>
      <c r="E16" s="18">
        <v>31640.483802999999</v>
      </c>
      <c r="F16" s="17">
        <v>1535</v>
      </c>
      <c r="G16" s="18">
        <v>1259.845988</v>
      </c>
      <c r="H16" s="17">
        <v>1100.8571428571429</v>
      </c>
      <c r="I16" s="18">
        <v>855.68303200000003</v>
      </c>
      <c r="J16" s="17">
        <v>259.71428571428572</v>
      </c>
      <c r="K16" s="18">
        <v>213.15960999999999</v>
      </c>
      <c r="L16" s="17">
        <v>584.57142857142856</v>
      </c>
      <c r="M16" s="18">
        <v>479.78499499999998</v>
      </c>
      <c r="N16" s="22"/>
      <c r="O16" s="22"/>
      <c r="P16" s="22"/>
      <c r="Q16" s="22"/>
    </row>
    <row r="17" spans="1:17" s="19" customFormat="1" ht="19.95" customHeight="1">
      <c r="A17" s="16" t="s">
        <v>50</v>
      </c>
      <c r="B17" s="17">
        <v>425.42857142857144</v>
      </c>
      <c r="C17" s="18">
        <v>340.651408</v>
      </c>
      <c r="D17" s="17">
        <v>38550.857142857145</v>
      </c>
      <c r="E17" s="18">
        <v>30868.764685999999</v>
      </c>
      <c r="F17" s="17">
        <v>1535</v>
      </c>
      <c r="G17" s="18">
        <v>1229.118037</v>
      </c>
      <c r="H17" s="17">
        <v>1100.8571428571429</v>
      </c>
      <c r="I17" s="18">
        <v>829.15488700000003</v>
      </c>
      <c r="J17" s="17">
        <v>259.71428571428572</v>
      </c>
      <c r="K17" s="18">
        <v>207.96059500000001</v>
      </c>
      <c r="L17" s="17">
        <v>584.57142857142856</v>
      </c>
      <c r="M17" s="18">
        <v>468.082922</v>
      </c>
      <c r="N17" s="22"/>
      <c r="O17" s="22"/>
      <c r="P17" s="22"/>
      <c r="Q17" s="22"/>
    </row>
    <row r="18" spans="1:17" s="19" customFormat="1" ht="19.95" customHeight="1">
      <c r="A18" s="16" t="s">
        <v>51</v>
      </c>
      <c r="B18" s="17">
        <v>425.42857142857144</v>
      </c>
      <c r="C18" s="18">
        <v>332.34269399999999</v>
      </c>
      <c r="D18" s="17">
        <v>38550.857142857145</v>
      </c>
      <c r="E18" s="18">
        <v>30115.867986000001</v>
      </c>
      <c r="F18" s="17">
        <v>1535</v>
      </c>
      <c r="G18" s="18">
        <v>1199.1395480000001</v>
      </c>
      <c r="H18" s="17">
        <v>1100.8571428571429</v>
      </c>
      <c r="I18" s="18">
        <v>803.44917499999997</v>
      </c>
      <c r="J18" s="17">
        <v>259.71428571428572</v>
      </c>
      <c r="K18" s="18">
        <v>202.888385</v>
      </c>
      <c r="L18" s="17">
        <v>584.57142857142856</v>
      </c>
      <c r="M18" s="18">
        <v>456.66626500000001</v>
      </c>
      <c r="N18" s="22"/>
      <c r="O18" s="22"/>
      <c r="P18" s="22"/>
      <c r="Q18" s="22"/>
    </row>
    <row r="19" spans="1:17" s="19" customFormat="1" ht="19.95" customHeight="1">
      <c r="A19" s="16" t="s">
        <v>52</v>
      </c>
      <c r="B19" s="17">
        <v>425.42857142857144</v>
      </c>
      <c r="C19" s="18">
        <v>324.23663499999998</v>
      </c>
      <c r="D19" s="17">
        <v>38550.857142857145</v>
      </c>
      <c r="E19" s="18">
        <v>29381.334620000001</v>
      </c>
      <c r="F19" s="17">
        <v>1535</v>
      </c>
      <c r="G19" s="18">
        <v>1169.8922419999999</v>
      </c>
      <c r="H19" s="17">
        <v>1100.8571428571429</v>
      </c>
      <c r="I19" s="18">
        <v>778.54039899999998</v>
      </c>
      <c r="J19" s="17">
        <v>259.71428571428572</v>
      </c>
      <c r="K19" s="18">
        <v>197.939888</v>
      </c>
      <c r="L19" s="17">
        <v>584.57142857142856</v>
      </c>
      <c r="M19" s="18">
        <v>445.52806299999997</v>
      </c>
      <c r="N19" s="22"/>
      <c r="O19" s="22"/>
      <c r="P19" s="22"/>
      <c r="Q19" s="22"/>
    </row>
    <row r="20" spans="1:17" s="19" customFormat="1" ht="19.95" customHeight="1">
      <c r="A20" s="16" t="s">
        <v>53</v>
      </c>
      <c r="B20" s="17">
        <v>425.42857142857144</v>
      </c>
      <c r="C20" s="18">
        <v>316.32828899999998</v>
      </c>
      <c r="D20" s="17">
        <v>38550.857142857145</v>
      </c>
      <c r="E20" s="18">
        <v>28664.716702000002</v>
      </c>
      <c r="F20" s="17">
        <v>1535</v>
      </c>
      <c r="G20" s="18">
        <v>1141.358285</v>
      </c>
      <c r="H20" s="17">
        <v>1100.8571428571429</v>
      </c>
      <c r="I20" s="18">
        <v>754.40385300000003</v>
      </c>
      <c r="J20" s="17">
        <v>259.71428571428572</v>
      </c>
      <c r="K20" s="18">
        <v>193.11208600000001</v>
      </c>
      <c r="L20" s="17">
        <v>584.57142857142856</v>
      </c>
      <c r="M20" s="18">
        <v>434.66152499999998</v>
      </c>
      <c r="N20" s="22"/>
      <c r="O20" s="22"/>
      <c r="P20" s="22"/>
      <c r="Q20" s="22"/>
    </row>
    <row r="21" spans="1:17" s="19" customFormat="1" ht="19.95" customHeight="1" thickBot="1">
      <c r="A21" s="16" t="s">
        <v>54</v>
      </c>
      <c r="B21" s="17">
        <v>425.42857142857144</v>
      </c>
      <c r="C21" s="18">
        <v>308.61283200000003</v>
      </c>
      <c r="D21" s="17">
        <v>38550.857142857145</v>
      </c>
      <c r="E21" s="18">
        <v>27965.577270000002</v>
      </c>
      <c r="F21" s="17">
        <v>1535</v>
      </c>
      <c r="G21" s="18">
        <v>1113.520278</v>
      </c>
      <c r="H21" s="17">
        <v>1100.8571428571429</v>
      </c>
      <c r="I21" s="18">
        <v>731.01559499999996</v>
      </c>
      <c r="J21" s="17">
        <v>259.71428571428572</v>
      </c>
      <c r="K21" s="18">
        <v>188.40203500000001</v>
      </c>
      <c r="L21" s="17">
        <v>584.57142857142856</v>
      </c>
      <c r="M21" s="18">
        <v>424.060024</v>
      </c>
      <c r="N21" s="22"/>
      <c r="O21" s="22"/>
      <c r="P21" s="22"/>
      <c r="Q21" s="22"/>
    </row>
    <row r="22" spans="1:17" s="19" customFormat="1" ht="19.95" customHeight="1">
      <c r="A22" s="40" t="s">
        <v>55</v>
      </c>
      <c r="B22" s="41">
        <v>5530.5714285714294</v>
      </c>
      <c r="C22" s="41">
        <v>4672.5473549999997</v>
      </c>
      <c r="D22" s="41">
        <v>501161.14285714302</v>
      </c>
      <c r="E22" s="41">
        <v>423411.19490400003</v>
      </c>
      <c r="F22" s="41">
        <v>19955</v>
      </c>
      <c r="G22" s="41">
        <v>16859.188953000001</v>
      </c>
      <c r="H22" s="41">
        <v>14311.142857142859</v>
      </c>
      <c r="I22" s="41">
        <v>11559.644324000001</v>
      </c>
      <c r="J22" s="41">
        <v>3376.2857142857147</v>
      </c>
      <c r="K22" s="41">
        <v>2852.4900440000001</v>
      </c>
      <c r="L22" s="41">
        <v>7599.4285714285706</v>
      </c>
      <c r="M22" s="41">
        <v>6420.4561229999999</v>
      </c>
      <c r="N22" s="22"/>
      <c r="O22" s="22"/>
      <c r="P22" s="22"/>
      <c r="Q22" s="22"/>
    </row>
    <row r="23" spans="1:17" s="24" customFormat="1" ht="19.95" customHeight="1">
      <c r="A23" s="59"/>
      <c r="B23" s="60"/>
      <c r="C23" s="60"/>
      <c r="D23" s="60"/>
      <c r="E23" s="60"/>
      <c r="F23" s="60"/>
      <c r="G23" s="60"/>
      <c r="H23" s="2"/>
      <c r="I23" s="2"/>
      <c r="J23" s="2"/>
      <c r="K23" s="2"/>
      <c r="L23" s="2"/>
      <c r="M23" s="2"/>
    </row>
    <row r="24" spans="1:17" s="2" customFormat="1" ht="19.95" customHeight="1">
      <c r="A24" s="59"/>
      <c r="B24" s="60"/>
      <c r="C24" s="60"/>
      <c r="D24" s="60"/>
      <c r="E24" s="60"/>
      <c r="F24" s="60"/>
      <c r="G24" s="60"/>
    </row>
    <row r="25" spans="1:17" ht="19.95" customHeight="1">
      <c r="H25" s="2"/>
      <c r="I25" s="2"/>
      <c r="J25" s="2"/>
      <c r="K25" s="2"/>
      <c r="L25" s="2"/>
      <c r="M25" s="2"/>
      <c r="N25" s="2"/>
      <c r="O25" s="2"/>
    </row>
    <row r="26" spans="1:17" ht="19.95" customHeight="1">
      <c r="H26" s="2"/>
      <c r="I26" s="2"/>
      <c r="J26" s="2"/>
      <c r="K26" s="2"/>
      <c r="L26" s="2"/>
      <c r="M26" s="2"/>
      <c r="N26" s="2"/>
      <c r="O26" s="2"/>
    </row>
    <row r="27" spans="1:17" ht="19.95" customHeight="1">
      <c r="H27" s="2"/>
      <c r="I27" s="2"/>
      <c r="J27" s="2"/>
      <c r="K27" s="2"/>
      <c r="L27" s="2"/>
      <c r="M27" s="2"/>
      <c r="N27" s="2"/>
      <c r="O27" s="2"/>
    </row>
    <row r="28" spans="1:17" ht="19.95" customHeight="1">
      <c r="H28" s="2"/>
      <c r="I28" s="2"/>
      <c r="J28" s="2"/>
      <c r="K28" s="2"/>
      <c r="L28" s="2"/>
      <c r="M28" s="2"/>
      <c r="N28" s="2"/>
      <c r="O28" s="2"/>
    </row>
    <row r="29" spans="1:17" ht="19.95" customHeight="1">
      <c r="H29" s="2"/>
      <c r="I29" s="2"/>
      <c r="J29" s="2"/>
      <c r="K29" s="2"/>
      <c r="L29" s="2"/>
      <c r="M29" s="2"/>
      <c r="N29" s="2"/>
      <c r="O29" s="2"/>
    </row>
    <row r="30" spans="1:17" ht="19.95" customHeight="1">
      <c r="H30" s="2"/>
      <c r="I30" s="2"/>
      <c r="J30" s="2"/>
      <c r="K30" s="2"/>
      <c r="L30" s="2"/>
      <c r="M30" s="2"/>
      <c r="N30" s="2"/>
      <c r="O30" s="2"/>
    </row>
    <row r="31" spans="1:17" ht="19.95" customHeight="1">
      <c r="H31" s="2"/>
      <c r="I31" s="2"/>
      <c r="J31" s="2"/>
      <c r="K31" s="2"/>
      <c r="L31" s="2"/>
      <c r="M31" s="2"/>
      <c r="N31" s="2"/>
      <c r="O31" s="2"/>
    </row>
    <row r="32" spans="1:17" ht="19.95" customHeight="1">
      <c r="H32" s="2"/>
      <c r="I32" s="2"/>
      <c r="J32" s="2"/>
      <c r="K32" s="2"/>
      <c r="L32" s="2"/>
      <c r="M32" s="2"/>
      <c r="N32" s="2"/>
      <c r="O32" s="2"/>
    </row>
    <row r="33" spans="8:15" ht="19.95" customHeight="1">
      <c r="H33" s="2"/>
      <c r="I33" s="2"/>
      <c r="J33" s="2"/>
      <c r="K33" s="2"/>
      <c r="L33" s="2"/>
      <c r="M33" s="2"/>
      <c r="N33" s="2"/>
      <c r="O33" s="2"/>
    </row>
    <row r="34" spans="8:15" ht="19.95" customHeight="1">
      <c r="H34" s="2"/>
      <c r="I34" s="2"/>
      <c r="J34" s="2"/>
      <c r="K34" s="2"/>
      <c r="L34" s="2"/>
      <c r="M34" s="2"/>
      <c r="N34" s="2"/>
      <c r="O34" s="2"/>
    </row>
    <row r="35" spans="8:15" ht="19.95" customHeight="1">
      <c r="H35" s="2"/>
      <c r="I35" s="2"/>
      <c r="J35" s="2"/>
      <c r="K35" s="2"/>
      <c r="L35" s="2"/>
      <c r="M35" s="2"/>
      <c r="N35" s="2"/>
      <c r="O35" s="2"/>
    </row>
    <row r="36" spans="8:15" ht="19.95" customHeight="1">
      <c r="H36" s="2"/>
      <c r="I36" s="2"/>
      <c r="J36" s="2"/>
      <c r="K36" s="2"/>
      <c r="L36" s="2"/>
      <c r="M36" s="2"/>
      <c r="N36" s="2"/>
      <c r="O36" s="2"/>
    </row>
    <row r="37" spans="8:15" ht="19.95" customHeight="1">
      <c r="H37" s="2"/>
      <c r="I37" s="2"/>
      <c r="J37" s="2"/>
      <c r="K37" s="2"/>
      <c r="L37" s="2"/>
      <c r="M37" s="2"/>
      <c r="N37" s="2"/>
      <c r="O37" s="2"/>
    </row>
    <row r="38" spans="8:15" ht="19.95" customHeight="1">
      <c r="H38" s="2"/>
      <c r="I38" s="2"/>
      <c r="J38" s="2"/>
      <c r="K38" s="2"/>
      <c r="L38" s="2"/>
      <c r="M38" s="2"/>
      <c r="N38" s="2"/>
      <c r="O38" s="2"/>
    </row>
    <row r="39" spans="8:15" ht="19.95" customHeight="1">
      <c r="H39" s="2"/>
      <c r="I39" s="2"/>
      <c r="J39" s="2"/>
      <c r="K39" s="2"/>
      <c r="L39" s="2"/>
      <c r="M39" s="2"/>
      <c r="N39" s="2"/>
      <c r="O39" s="2"/>
    </row>
    <row r="40" spans="8:15" ht="19.95" customHeight="1">
      <c r="H40" s="2"/>
      <c r="I40" s="2"/>
      <c r="J40" s="2"/>
      <c r="K40" s="2"/>
      <c r="L40" s="2"/>
      <c r="M40" s="2"/>
      <c r="N40" s="2"/>
      <c r="O40" s="2"/>
    </row>
    <row r="41" spans="8:15" ht="19.95" customHeight="1">
      <c r="H41" s="2"/>
      <c r="I41" s="2"/>
      <c r="J41" s="2"/>
      <c r="K41" s="2"/>
      <c r="L41" s="2"/>
      <c r="M41" s="2"/>
      <c r="N41" s="2"/>
      <c r="O41" s="2"/>
    </row>
    <row r="42" spans="8:15" ht="19.95" customHeight="1">
      <c r="H42" s="2"/>
      <c r="I42" s="2"/>
      <c r="J42" s="2"/>
      <c r="K42" s="2"/>
      <c r="L42" s="2"/>
      <c r="M42" s="2"/>
      <c r="N42" s="2"/>
      <c r="O42" s="2"/>
    </row>
    <row r="43" spans="8:15" ht="19.95" customHeight="1">
      <c r="H43" s="2"/>
      <c r="I43" s="2"/>
      <c r="J43" s="2"/>
      <c r="K43" s="2"/>
      <c r="L43" s="2"/>
      <c r="M43" s="2"/>
      <c r="N43" s="2"/>
      <c r="O43" s="2"/>
    </row>
    <row r="44" spans="8:15" ht="19.95" customHeight="1">
      <c r="H44" s="2"/>
      <c r="I44" s="2"/>
      <c r="J44" s="2"/>
      <c r="K44" s="2"/>
      <c r="L44" s="2"/>
      <c r="M44" s="2"/>
      <c r="N44" s="2"/>
      <c r="O44" s="2"/>
    </row>
    <row r="45" spans="8:15" ht="19.95" customHeight="1">
      <c r="H45" s="2"/>
      <c r="I45" s="2"/>
      <c r="J45" s="2"/>
      <c r="K45" s="2"/>
      <c r="L45" s="2"/>
      <c r="M45" s="2"/>
      <c r="N45" s="2"/>
      <c r="O45" s="2"/>
    </row>
    <row r="46" spans="8:15" ht="19.95" customHeight="1">
      <c r="H46" s="2"/>
      <c r="I46" s="2"/>
      <c r="J46" s="2"/>
      <c r="K46" s="2"/>
      <c r="L46" s="2"/>
      <c r="M46" s="2"/>
      <c r="N46" s="2"/>
      <c r="O46" s="2"/>
    </row>
    <row r="47" spans="8:15" ht="19.95" customHeight="1">
      <c r="H47" s="2"/>
      <c r="I47" s="2"/>
      <c r="J47" s="2"/>
      <c r="K47" s="2"/>
      <c r="L47" s="2"/>
      <c r="M47" s="2"/>
      <c r="N47" s="2"/>
      <c r="O47" s="2"/>
    </row>
    <row r="48" spans="8:15" ht="19.95" customHeight="1">
      <c r="H48" s="2"/>
      <c r="I48" s="2"/>
      <c r="J48" s="2"/>
      <c r="K48" s="2"/>
      <c r="L48" s="2"/>
      <c r="M48" s="2"/>
      <c r="N48" s="2"/>
      <c r="O48" s="2"/>
    </row>
    <row r="49" spans="8:15" ht="19.95" customHeight="1">
      <c r="H49" s="2"/>
      <c r="I49" s="2"/>
      <c r="J49" s="2"/>
      <c r="K49" s="2"/>
      <c r="L49" s="2"/>
      <c r="M49" s="2"/>
      <c r="N49" s="2"/>
      <c r="O49" s="2"/>
    </row>
    <row r="50" spans="8:15" ht="19.95" customHeight="1">
      <c r="H50" s="2"/>
      <c r="I50" s="2"/>
      <c r="J50" s="2"/>
      <c r="K50" s="2"/>
      <c r="L50" s="2"/>
      <c r="M50" s="2"/>
      <c r="N50" s="2"/>
      <c r="O50" s="2"/>
    </row>
    <row r="51" spans="8:15" ht="19.95" customHeight="1">
      <c r="H51" s="2"/>
      <c r="I51" s="2"/>
      <c r="J51" s="2"/>
      <c r="K51" s="2"/>
      <c r="L51" s="2"/>
      <c r="M51" s="2"/>
      <c r="N51" s="2"/>
      <c r="O51" s="2"/>
    </row>
    <row r="52" spans="8:15" ht="19.95" customHeight="1">
      <c r="H52" s="2"/>
      <c r="I52" s="2"/>
      <c r="J52" s="2"/>
      <c r="K52" s="2"/>
      <c r="L52" s="2"/>
      <c r="M52" s="2"/>
      <c r="N52" s="2"/>
      <c r="O52" s="2"/>
    </row>
    <row r="53" spans="8:15" ht="19.95" customHeight="1">
      <c r="H53" s="2"/>
      <c r="I53" s="2"/>
      <c r="J53" s="2"/>
      <c r="K53" s="2"/>
      <c r="L53" s="2"/>
      <c r="M53" s="2"/>
      <c r="N53" s="2"/>
      <c r="O53" s="2"/>
    </row>
    <row r="54" spans="8:15" ht="19.95" customHeight="1">
      <c r="H54" s="2"/>
      <c r="I54" s="2"/>
      <c r="J54" s="2"/>
      <c r="K54" s="2"/>
      <c r="L54" s="2"/>
      <c r="M54" s="2"/>
      <c r="N54" s="2"/>
      <c r="O54" s="2"/>
    </row>
    <row r="55" spans="8:15" ht="19.95" customHeight="1">
      <c r="H55" s="2"/>
      <c r="I55" s="2"/>
      <c r="J55" s="2"/>
      <c r="K55" s="2"/>
      <c r="L55" s="2"/>
      <c r="M55" s="2"/>
      <c r="N55" s="2"/>
      <c r="O55" s="2"/>
    </row>
    <row r="56" spans="8:15" ht="19.95" customHeight="1">
      <c r="H56" s="2"/>
      <c r="I56" s="2"/>
      <c r="J56" s="2"/>
      <c r="K56" s="2"/>
      <c r="L56" s="2"/>
      <c r="M56" s="2"/>
      <c r="N56" s="2"/>
      <c r="O56" s="2"/>
    </row>
    <row r="57" spans="8:15" ht="19.95" customHeight="1">
      <c r="H57" s="2"/>
      <c r="I57" s="2"/>
      <c r="J57" s="2"/>
      <c r="K57" s="2"/>
      <c r="L57" s="2"/>
      <c r="M57" s="2"/>
      <c r="N57" s="2"/>
      <c r="O57" s="2"/>
    </row>
    <row r="58" spans="8:15" ht="19.95" customHeight="1">
      <c r="H58" s="2"/>
      <c r="I58" s="2"/>
      <c r="J58" s="2"/>
      <c r="K58" s="2"/>
      <c r="L58" s="2"/>
      <c r="M58" s="2"/>
      <c r="N58" s="2"/>
      <c r="O58" s="2"/>
    </row>
    <row r="59" spans="8:15" ht="19.95" customHeight="1">
      <c r="H59" s="2"/>
      <c r="I59" s="2"/>
      <c r="J59" s="2"/>
      <c r="K59" s="2"/>
      <c r="L59" s="2"/>
      <c r="M59" s="2"/>
      <c r="N59" s="2"/>
      <c r="O59" s="2"/>
    </row>
    <row r="60" spans="8:15" ht="19.95" customHeight="1">
      <c r="H60" s="2"/>
      <c r="I60" s="2"/>
      <c r="J60" s="2"/>
      <c r="K60" s="2"/>
      <c r="L60" s="2"/>
      <c r="M60" s="2"/>
      <c r="N60" s="2"/>
      <c r="O60" s="2"/>
    </row>
    <row r="61" spans="8:15" ht="19.95" customHeight="1">
      <c r="H61" s="2"/>
      <c r="I61" s="2"/>
      <c r="J61" s="2"/>
      <c r="K61" s="2"/>
      <c r="L61" s="2"/>
      <c r="M61" s="2"/>
      <c r="N61" s="2"/>
      <c r="O61" s="2"/>
    </row>
    <row r="62" spans="8:15" ht="19.95" customHeight="1">
      <c r="H62" s="2"/>
      <c r="I62" s="2"/>
      <c r="J62" s="2"/>
      <c r="K62" s="2"/>
      <c r="L62" s="2"/>
      <c r="M62" s="2"/>
      <c r="N62" s="2"/>
      <c r="O62" s="2"/>
    </row>
    <row r="63" spans="8:15" ht="19.95" customHeight="1">
      <c r="H63" s="2"/>
      <c r="I63" s="2"/>
      <c r="J63" s="2"/>
      <c r="K63" s="2"/>
      <c r="L63" s="2"/>
      <c r="M63" s="2"/>
      <c r="N63" s="2"/>
      <c r="O63" s="2"/>
    </row>
    <row r="64" spans="8:15" ht="19.95" customHeight="1">
      <c r="H64" s="2"/>
      <c r="I64" s="2"/>
      <c r="J64" s="2"/>
      <c r="K64" s="2"/>
      <c r="L64" s="2"/>
      <c r="M64" s="2"/>
      <c r="N64" s="2"/>
      <c r="O64" s="2"/>
    </row>
    <row r="65" spans="8:15" ht="19.95" customHeight="1">
      <c r="H65" s="2"/>
      <c r="I65" s="2"/>
      <c r="J65" s="2"/>
      <c r="K65" s="2"/>
      <c r="L65" s="2"/>
      <c r="M65" s="2"/>
      <c r="N65" s="2"/>
      <c r="O65" s="2"/>
    </row>
    <row r="66" spans="8:15" ht="19.95" customHeight="1">
      <c r="H66" s="2"/>
      <c r="I66" s="2"/>
      <c r="J66" s="2"/>
      <c r="K66" s="2"/>
      <c r="L66" s="2"/>
      <c r="M66" s="2"/>
      <c r="N66" s="2"/>
      <c r="O66" s="2"/>
    </row>
    <row r="67" spans="8:15" ht="19.95" customHeight="1">
      <c r="H67" s="2"/>
      <c r="I67" s="2"/>
      <c r="J67" s="2"/>
      <c r="K67" s="2"/>
      <c r="L67" s="2"/>
      <c r="M67" s="2"/>
      <c r="N67" s="2"/>
      <c r="O67" s="2"/>
    </row>
    <row r="68" spans="8:15" ht="19.95" customHeight="1">
      <c r="H68" s="2"/>
      <c r="I68" s="2"/>
      <c r="J68" s="2"/>
      <c r="K68" s="2"/>
      <c r="L68" s="2"/>
      <c r="M68" s="2"/>
      <c r="N68" s="2"/>
      <c r="O68" s="2"/>
    </row>
    <row r="69" spans="8:15" ht="19.95" customHeight="1">
      <c r="H69" s="2"/>
      <c r="I69" s="2"/>
      <c r="J69" s="2"/>
      <c r="K69" s="2"/>
      <c r="L69" s="2"/>
      <c r="M69" s="2"/>
      <c r="N69" s="2"/>
      <c r="O69" s="2"/>
    </row>
    <row r="70" spans="8:15" ht="19.95" customHeight="1">
      <c r="H70" s="2"/>
      <c r="I70" s="2"/>
      <c r="J70" s="2"/>
      <c r="K70" s="2"/>
      <c r="L70" s="2"/>
      <c r="M70" s="2"/>
      <c r="N70" s="2"/>
      <c r="O70" s="2"/>
    </row>
    <row r="71" spans="8:15" ht="19.95" customHeight="1">
      <c r="H71" s="2"/>
      <c r="I71" s="2"/>
      <c r="J71" s="2"/>
      <c r="K71" s="2"/>
      <c r="L71" s="2"/>
      <c r="M71" s="2"/>
      <c r="N71" s="2"/>
      <c r="O71" s="2"/>
    </row>
    <row r="72" spans="8:15" ht="19.95" customHeight="1">
      <c r="H72" s="2"/>
      <c r="I72" s="2"/>
      <c r="J72" s="2"/>
      <c r="K72" s="2"/>
      <c r="L72" s="2"/>
      <c r="M72" s="2"/>
      <c r="N72" s="2"/>
      <c r="O72" s="2"/>
    </row>
    <row r="73" spans="8:15" ht="19.95" customHeight="1">
      <c r="H73" s="2"/>
      <c r="I73" s="2"/>
      <c r="J73" s="2"/>
      <c r="K73" s="2"/>
      <c r="L73" s="2"/>
      <c r="M73" s="2"/>
      <c r="N73" s="2"/>
      <c r="O73" s="2"/>
    </row>
    <row r="74" spans="8:15" ht="19.95" customHeight="1">
      <c r="H74" s="2"/>
      <c r="I74" s="2"/>
      <c r="J74" s="2"/>
      <c r="K74" s="2"/>
      <c r="L74" s="2"/>
      <c r="M74" s="2"/>
      <c r="N74" s="2"/>
      <c r="O74" s="2"/>
    </row>
    <row r="75" spans="8:15" ht="19.95" customHeight="1">
      <c r="H75" s="2"/>
      <c r="I75" s="2"/>
      <c r="J75" s="2"/>
      <c r="K75" s="2"/>
      <c r="L75" s="2"/>
      <c r="M75" s="2"/>
      <c r="N75" s="2"/>
      <c r="O75" s="2"/>
    </row>
    <row r="76" spans="8:15" ht="19.95" customHeight="1">
      <c r="H76" s="2"/>
      <c r="I76" s="2"/>
      <c r="J76" s="2"/>
      <c r="K76" s="2"/>
      <c r="L76" s="2"/>
      <c r="M76" s="2"/>
      <c r="N76" s="2"/>
      <c r="O76" s="2"/>
    </row>
    <row r="77" spans="8:15" ht="19.95" customHeight="1">
      <c r="H77" s="2"/>
      <c r="I77" s="2"/>
      <c r="J77" s="2"/>
      <c r="K77" s="2"/>
      <c r="L77" s="2"/>
      <c r="M77" s="2"/>
      <c r="N77" s="2"/>
      <c r="O77" s="2"/>
    </row>
    <row r="78" spans="8:15" ht="19.95" customHeight="1">
      <c r="H78" s="2"/>
      <c r="I78" s="2"/>
      <c r="J78" s="2"/>
      <c r="K78" s="2"/>
      <c r="L78" s="2"/>
      <c r="M78" s="2"/>
      <c r="N78" s="2"/>
      <c r="O78" s="2"/>
    </row>
    <row r="79" spans="8:15" ht="19.95" customHeight="1">
      <c r="H79" s="2"/>
      <c r="I79" s="2"/>
      <c r="J79" s="2"/>
      <c r="K79" s="2"/>
      <c r="L79" s="2"/>
      <c r="M79" s="2"/>
      <c r="N79" s="2"/>
      <c r="O79" s="2"/>
    </row>
    <row r="80" spans="8:15" ht="19.95" customHeight="1">
      <c r="H80" s="2"/>
      <c r="I80" s="2"/>
      <c r="J80" s="2"/>
      <c r="K80" s="2"/>
      <c r="L80" s="2"/>
      <c r="M80" s="2"/>
      <c r="N80" s="2"/>
      <c r="O80" s="2"/>
    </row>
    <row r="81" spans="8:15" ht="19.95" customHeight="1">
      <c r="H81" s="2"/>
      <c r="I81" s="2"/>
      <c r="J81" s="2"/>
      <c r="K81" s="2"/>
      <c r="L81" s="2"/>
      <c r="M81" s="2"/>
      <c r="N81" s="2"/>
      <c r="O81" s="2"/>
    </row>
    <row r="82" spans="8:15" ht="19.95" customHeight="1">
      <c r="H82" s="2"/>
      <c r="I82" s="2"/>
      <c r="J82" s="2"/>
      <c r="K82" s="2"/>
      <c r="L82" s="2"/>
      <c r="M82" s="2"/>
      <c r="N82" s="2"/>
      <c r="O82" s="2"/>
    </row>
    <row r="83" spans="8:15" ht="19.95" customHeight="1">
      <c r="H83" s="2"/>
      <c r="I83" s="2"/>
      <c r="J83" s="2"/>
      <c r="K83" s="2"/>
      <c r="L83" s="2"/>
      <c r="M83" s="2"/>
      <c r="N83" s="2"/>
      <c r="O83" s="2"/>
    </row>
    <row r="84" spans="8:15" ht="19.95" customHeight="1">
      <c r="H84" s="2"/>
      <c r="I84" s="2"/>
      <c r="J84" s="2"/>
      <c r="K84" s="2"/>
      <c r="L84" s="2"/>
      <c r="M84" s="2"/>
      <c r="N84" s="2"/>
      <c r="O84" s="2"/>
    </row>
    <row r="85" spans="8:15" ht="19.95" customHeight="1">
      <c r="H85" s="2"/>
      <c r="I85" s="2"/>
      <c r="J85" s="2"/>
      <c r="K85" s="2"/>
      <c r="L85" s="2"/>
      <c r="M85" s="2"/>
      <c r="N85" s="2"/>
      <c r="O85" s="2"/>
    </row>
    <row r="86" spans="8:15" ht="19.95" customHeight="1">
      <c r="H86" s="2"/>
      <c r="I86" s="2"/>
      <c r="J86" s="2"/>
      <c r="K86" s="2"/>
      <c r="L86" s="2"/>
      <c r="M86" s="2"/>
      <c r="N86" s="2"/>
      <c r="O86" s="2"/>
    </row>
    <row r="87" spans="8:15" ht="19.95" customHeight="1">
      <c r="H87" s="2"/>
      <c r="I87" s="2"/>
      <c r="J87" s="2"/>
      <c r="K87" s="2"/>
      <c r="L87" s="2"/>
      <c r="M87" s="2"/>
      <c r="N87" s="2"/>
      <c r="O87" s="2"/>
    </row>
    <row r="88" spans="8:15" ht="19.95" customHeight="1">
      <c r="H88" s="2"/>
      <c r="I88" s="2"/>
      <c r="J88" s="2"/>
      <c r="K88" s="2"/>
      <c r="L88" s="2"/>
      <c r="M88" s="2"/>
      <c r="N88" s="2"/>
      <c r="O88" s="2"/>
    </row>
    <row r="89" spans="8:15" ht="19.95" customHeight="1">
      <c r="H89" s="2"/>
      <c r="I89" s="2"/>
      <c r="J89" s="2"/>
      <c r="K89" s="2"/>
      <c r="L89" s="2"/>
      <c r="M89" s="2"/>
      <c r="N89" s="2"/>
      <c r="O89" s="2"/>
    </row>
    <row r="90" spans="8:15" ht="19.95" customHeight="1">
      <c r="H90" s="2"/>
      <c r="I90" s="2"/>
      <c r="J90" s="2"/>
      <c r="K90" s="2"/>
      <c r="L90" s="2"/>
      <c r="M90" s="2"/>
      <c r="N90" s="2"/>
      <c r="O90" s="2"/>
    </row>
    <row r="91" spans="8:15" ht="19.95" customHeight="1">
      <c r="H91" s="2"/>
      <c r="I91" s="2"/>
      <c r="J91" s="2"/>
      <c r="K91" s="2"/>
      <c r="L91" s="2"/>
      <c r="M91" s="2"/>
      <c r="N91" s="2"/>
      <c r="O91" s="2"/>
    </row>
    <row r="92" spans="8:15" ht="19.95" customHeight="1">
      <c r="H92" s="2"/>
      <c r="I92" s="2"/>
      <c r="J92" s="2"/>
      <c r="K92" s="2"/>
      <c r="L92" s="2"/>
      <c r="M92" s="2"/>
      <c r="N92" s="2"/>
      <c r="O92" s="2"/>
    </row>
    <row r="93" spans="8:15" ht="19.95" customHeight="1">
      <c r="H93" s="2"/>
      <c r="I93" s="2"/>
      <c r="J93" s="2"/>
      <c r="K93" s="2"/>
      <c r="L93" s="2"/>
      <c r="M93" s="2"/>
      <c r="N93" s="2"/>
      <c r="O93" s="2"/>
    </row>
    <row r="94" spans="8:15" ht="19.95" customHeight="1">
      <c r="H94" s="2"/>
      <c r="I94" s="2"/>
      <c r="J94" s="2"/>
      <c r="K94" s="2"/>
      <c r="L94" s="2"/>
      <c r="M94" s="2"/>
      <c r="N94" s="2"/>
      <c r="O94" s="2"/>
    </row>
    <row r="95" spans="8:15" ht="19.95" customHeight="1">
      <c r="H95" s="2"/>
      <c r="I95" s="2"/>
      <c r="J95" s="2"/>
      <c r="K95" s="2"/>
      <c r="L95" s="2"/>
      <c r="M95" s="2"/>
      <c r="N95" s="2"/>
      <c r="O95" s="2"/>
    </row>
    <row r="96" spans="8:15" ht="19.95" customHeight="1">
      <c r="H96" s="2"/>
      <c r="I96" s="2"/>
      <c r="J96" s="2"/>
      <c r="K96" s="2"/>
      <c r="L96" s="2"/>
      <c r="M96" s="2"/>
      <c r="N96" s="2"/>
      <c r="O96" s="2"/>
    </row>
    <row r="97" spans="8:15" ht="19.95" customHeight="1">
      <c r="H97" s="2"/>
      <c r="I97" s="2"/>
      <c r="J97" s="2"/>
      <c r="K97" s="2"/>
      <c r="L97" s="2"/>
      <c r="M97" s="2"/>
      <c r="N97" s="2"/>
      <c r="O97" s="2"/>
    </row>
    <row r="98" spans="8:15" ht="19.95" customHeight="1">
      <c r="H98" s="2"/>
      <c r="I98" s="2"/>
      <c r="J98" s="2"/>
      <c r="K98" s="2"/>
      <c r="L98" s="2"/>
      <c r="M98" s="2"/>
      <c r="N98" s="2"/>
      <c r="O98" s="2"/>
    </row>
    <row r="99" spans="8:15" ht="19.95" customHeight="1">
      <c r="H99" s="2"/>
      <c r="I99" s="2"/>
      <c r="J99" s="2"/>
      <c r="K99" s="2"/>
      <c r="L99" s="2"/>
      <c r="M99" s="2"/>
      <c r="N99" s="2"/>
      <c r="O99" s="2"/>
    </row>
    <row r="100" spans="8:15" ht="19.95" customHeight="1">
      <c r="H100" s="2"/>
      <c r="I100" s="2"/>
      <c r="J100" s="2"/>
      <c r="K100" s="2"/>
      <c r="L100" s="2"/>
      <c r="M100" s="2"/>
      <c r="N100" s="2"/>
      <c r="O100" s="2"/>
    </row>
    <row r="101" spans="8:15" ht="19.95" customHeight="1">
      <c r="H101" s="2"/>
      <c r="I101" s="2"/>
      <c r="J101" s="2"/>
      <c r="K101" s="2"/>
      <c r="L101" s="2"/>
      <c r="M101" s="2"/>
      <c r="N101" s="2"/>
      <c r="O101" s="2"/>
    </row>
    <row r="102" spans="8:15" ht="19.95" customHeight="1">
      <c r="H102" s="2"/>
      <c r="I102" s="2"/>
      <c r="J102" s="2"/>
      <c r="K102" s="2"/>
      <c r="L102" s="2"/>
      <c r="M102" s="2"/>
      <c r="N102" s="2"/>
      <c r="O102" s="2"/>
    </row>
    <row r="103" spans="8:15" ht="19.95" customHeight="1">
      <c r="H103" s="2"/>
      <c r="I103" s="2"/>
      <c r="J103" s="2"/>
      <c r="K103" s="2"/>
      <c r="L103" s="2"/>
      <c r="M103" s="2"/>
      <c r="N103" s="2"/>
      <c r="O103" s="2"/>
    </row>
    <row r="104" spans="8:15" ht="19.95" customHeight="1">
      <c r="H104" s="2"/>
      <c r="I104" s="2"/>
      <c r="J104" s="2"/>
      <c r="K104" s="2"/>
      <c r="L104" s="2"/>
      <c r="M104" s="2"/>
      <c r="N104" s="2"/>
      <c r="O104" s="2"/>
    </row>
    <row r="105" spans="8:15" ht="19.95" customHeight="1">
      <c r="H105" s="2"/>
      <c r="I105" s="2"/>
      <c r="J105" s="2"/>
      <c r="K105" s="2"/>
      <c r="L105" s="2"/>
      <c r="M105" s="2"/>
      <c r="N105" s="2"/>
      <c r="O105" s="2"/>
    </row>
    <row r="106" spans="8:15" ht="19.95" customHeight="1">
      <c r="H106" s="2"/>
      <c r="I106" s="2"/>
      <c r="J106" s="2"/>
      <c r="K106" s="2"/>
      <c r="L106" s="2"/>
      <c r="M106" s="2"/>
      <c r="N106" s="2"/>
      <c r="O106" s="2"/>
    </row>
    <row r="107" spans="8:15" ht="19.95" customHeight="1">
      <c r="H107" s="2"/>
      <c r="I107" s="2"/>
      <c r="J107" s="2"/>
      <c r="K107" s="2"/>
      <c r="L107" s="2"/>
      <c r="M107" s="2"/>
      <c r="N107" s="2"/>
      <c r="O107" s="2"/>
    </row>
    <row r="108" spans="8:15" ht="19.95" customHeight="1">
      <c r="H108" s="2"/>
      <c r="I108" s="2"/>
      <c r="J108" s="2"/>
      <c r="K108" s="2"/>
      <c r="L108" s="2"/>
      <c r="M108" s="2"/>
      <c r="N108" s="2"/>
      <c r="O108" s="2"/>
    </row>
    <row r="109" spans="8:15" ht="19.95" customHeight="1">
      <c r="H109" s="2"/>
      <c r="I109" s="2"/>
      <c r="J109" s="2"/>
      <c r="K109" s="2"/>
      <c r="L109" s="2"/>
      <c r="M109" s="2"/>
      <c r="N109" s="2"/>
      <c r="O109" s="2"/>
    </row>
    <row r="110" spans="8:15" ht="19.95" customHeight="1">
      <c r="H110" s="2"/>
      <c r="I110" s="2"/>
      <c r="J110" s="2"/>
      <c r="K110" s="2"/>
      <c r="L110" s="2"/>
      <c r="M110" s="2"/>
      <c r="N110" s="2"/>
      <c r="O110" s="2"/>
    </row>
    <row r="111" spans="8:15" ht="19.95" customHeight="1">
      <c r="H111" s="2"/>
      <c r="I111" s="2"/>
      <c r="J111" s="2"/>
      <c r="K111" s="2"/>
      <c r="L111" s="2"/>
      <c r="M111" s="2"/>
      <c r="N111" s="2"/>
      <c r="O111" s="2"/>
    </row>
    <row r="112" spans="8:15" ht="19.95" customHeight="1">
      <c r="H112" s="2"/>
      <c r="I112" s="2"/>
      <c r="J112" s="2"/>
      <c r="K112" s="2"/>
      <c r="L112" s="2"/>
      <c r="M112" s="2"/>
      <c r="N112" s="2"/>
      <c r="O112" s="2"/>
    </row>
    <row r="113" spans="8:15" ht="19.95" customHeight="1">
      <c r="H113" s="2"/>
      <c r="I113" s="2"/>
      <c r="J113" s="2"/>
      <c r="K113" s="2"/>
      <c r="L113" s="2"/>
      <c r="M113" s="2"/>
      <c r="N113" s="2"/>
      <c r="O113" s="2"/>
    </row>
    <row r="114" spans="8:15" ht="19.95" customHeight="1">
      <c r="H114" s="2"/>
      <c r="I114" s="2"/>
      <c r="J114" s="2"/>
      <c r="K114" s="2"/>
      <c r="L114" s="2"/>
      <c r="M114" s="2"/>
      <c r="N114" s="2"/>
      <c r="O114" s="2"/>
    </row>
    <row r="115" spans="8:15" ht="19.95" customHeight="1">
      <c r="H115" s="2"/>
      <c r="I115" s="2"/>
      <c r="J115" s="2"/>
      <c r="K115" s="2"/>
      <c r="L115" s="2"/>
      <c r="M115" s="2"/>
      <c r="N115" s="2"/>
      <c r="O115" s="2"/>
    </row>
    <row r="116" spans="8:15" ht="19.95" customHeight="1">
      <c r="H116" s="2"/>
      <c r="I116" s="2"/>
      <c r="J116" s="2"/>
      <c r="K116" s="2"/>
      <c r="L116" s="2"/>
      <c r="M116" s="2"/>
      <c r="N116" s="2"/>
      <c r="O116" s="2"/>
    </row>
    <row r="117" spans="8:15" ht="19.95" customHeight="1">
      <c r="H117" s="2"/>
      <c r="I117" s="2"/>
      <c r="J117" s="2"/>
      <c r="K117" s="2"/>
      <c r="L117" s="2"/>
      <c r="M117" s="2"/>
      <c r="N117" s="2"/>
      <c r="O117" s="2"/>
    </row>
    <row r="118" spans="8:15" ht="19.95" customHeight="1">
      <c r="H118" s="2"/>
      <c r="I118" s="2"/>
      <c r="J118" s="2"/>
      <c r="K118" s="2"/>
      <c r="L118" s="2"/>
      <c r="M118" s="2"/>
      <c r="N118" s="2"/>
      <c r="O118" s="2"/>
    </row>
    <row r="119" spans="8:15" ht="19.95" customHeight="1">
      <c r="H119" s="2"/>
      <c r="I119" s="2"/>
      <c r="J119" s="2"/>
      <c r="K119" s="2"/>
      <c r="L119" s="2"/>
      <c r="M119" s="2"/>
      <c r="N119" s="2"/>
      <c r="O119" s="2"/>
    </row>
    <row r="120" spans="8:15" ht="19.95" customHeight="1">
      <c r="H120" s="2"/>
      <c r="I120" s="2"/>
      <c r="J120" s="2"/>
      <c r="K120" s="2"/>
      <c r="L120" s="2"/>
      <c r="M120" s="2"/>
      <c r="N120" s="2"/>
      <c r="O120" s="2"/>
    </row>
    <row r="121" spans="8:15" ht="19.95" customHeight="1">
      <c r="H121" s="2"/>
      <c r="I121" s="2"/>
      <c r="J121" s="2"/>
      <c r="K121" s="2"/>
      <c r="L121" s="2"/>
      <c r="M121" s="2"/>
      <c r="N121" s="2"/>
      <c r="O121" s="2"/>
    </row>
    <row r="122" spans="8:15" ht="19.95" customHeight="1">
      <c r="H122" s="2"/>
      <c r="I122" s="2"/>
      <c r="J122" s="2"/>
      <c r="K122" s="2"/>
      <c r="L122" s="2"/>
      <c r="M122" s="2"/>
      <c r="N122" s="2"/>
      <c r="O122" s="2"/>
    </row>
    <row r="123" spans="8:15" ht="19.95" customHeight="1">
      <c r="H123" s="2"/>
      <c r="I123" s="2"/>
      <c r="J123" s="2"/>
      <c r="K123" s="2"/>
      <c r="L123" s="2"/>
      <c r="M123" s="2"/>
      <c r="N123" s="2"/>
      <c r="O123" s="2"/>
    </row>
    <row r="124" spans="8:15" ht="19.95" customHeight="1">
      <c r="H124" s="2"/>
      <c r="I124" s="2"/>
      <c r="J124" s="2"/>
      <c r="K124" s="2"/>
      <c r="L124" s="2"/>
      <c r="M124" s="2"/>
      <c r="N124" s="2"/>
      <c r="O124" s="2"/>
    </row>
    <row r="125" spans="8:15" ht="19.95" customHeight="1">
      <c r="H125" s="2"/>
      <c r="I125" s="2"/>
      <c r="J125" s="2"/>
      <c r="K125" s="2"/>
      <c r="L125" s="2"/>
      <c r="M125" s="2"/>
      <c r="N125" s="2"/>
      <c r="O125" s="2"/>
    </row>
    <row r="126" spans="8:15" ht="19.95" customHeight="1">
      <c r="H126" s="2"/>
      <c r="I126" s="2"/>
      <c r="J126" s="2"/>
      <c r="K126" s="2"/>
      <c r="L126" s="2"/>
      <c r="M126" s="2"/>
      <c r="N126" s="2"/>
      <c r="O126" s="2"/>
    </row>
    <row r="127" spans="8:15" ht="19.95" customHeight="1">
      <c r="H127" s="2"/>
      <c r="I127" s="2"/>
      <c r="J127" s="2"/>
      <c r="K127" s="2"/>
      <c r="L127" s="2"/>
      <c r="M127" s="2"/>
      <c r="N127" s="2"/>
      <c r="O127" s="2"/>
    </row>
    <row r="128" spans="8:15" ht="19.95" customHeight="1">
      <c r="H128" s="2"/>
      <c r="I128" s="2"/>
      <c r="J128" s="2"/>
      <c r="K128" s="2"/>
      <c r="L128" s="2"/>
      <c r="M128" s="2"/>
      <c r="N128" s="2"/>
      <c r="O128" s="2"/>
    </row>
    <row r="129" spans="8:15" ht="19.95" customHeight="1">
      <c r="H129" s="2"/>
      <c r="I129" s="2"/>
      <c r="J129" s="2"/>
      <c r="K129" s="2"/>
      <c r="L129" s="2"/>
      <c r="M129" s="2"/>
      <c r="N129" s="2"/>
      <c r="O129" s="2"/>
    </row>
    <row r="130" spans="8:15" ht="19.95" customHeight="1">
      <c r="H130" s="2"/>
      <c r="I130" s="2"/>
      <c r="J130" s="2"/>
      <c r="K130" s="2"/>
      <c r="L130" s="2"/>
      <c r="M130" s="2"/>
      <c r="N130" s="2"/>
      <c r="O130" s="2"/>
    </row>
    <row r="131" spans="8:15" ht="19.95" customHeight="1">
      <c r="H131" s="2"/>
      <c r="I131" s="2"/>
      <c r="J131" s="2"/>
      <c r="K131" s="2"/>
      <c r="L131" s="2"/>
      <c r="M131" s="2"/>
      <c r="N131" s="2"/>
      <c r="O131" s="2"/>
    </row>
    <row r="132" spans="8:15" ht="19.95" customHeight="1">
      <c r="H132" s="2"/>
      <c r="I132" s="2"/>
      <c r="J132" s="2"/>
      <c r="K132" s="2"/>
      <c r="L132" s="2"/>
      <c r="M132" s="2"/>
      <c r="N132" s="2"/>
      <c r="O132" s="2"/>
    </row>
    <row r="133" spans="8:15" ht="19.95" customHeight="1">
      <c r="H133" s="2"/>
      <c r="I133" s="2"/>
      <c r="J133" s="2"/>
      <c r="K133" s="2"/>
      <c r="L133" s="2"/>
      <c r="M133" s="2"/>
      <c r="N133" s="2"/>
      <c r="O133" s="2"/>
    </row>
    <row r="134" spans="8:15" ht="19.95" customHeight="1">
      <c r="H134" s="2"/>
      <c r="I134" s="2"/>
      <c r="J134" s="2"/>
      <c r="K134" s="2"/>
      <c r="L134" s="2"/>
      <c r="M134" s="2"/>
      <c r="N134" s="2"/>
      <c r="O134" s="2"/>
    </row>
    <row r="135" spans="8:15" ht="19.95" customHeight="1">
      <c r="H135" s="2"/>
      <c r="I135" s="2"/>
      <c r="J135" s="2"/>
      <c r="K135" s="2"/>
      <c r="L135" s="2"/>
      <c r="M135" s="2"/>
      <c r="N135" s="2"/>
      <c r="O135" s="2"/>
    </row>
    <row r="136" spans="8:15" ht="19.95" customHeight="1">
      <c r="H136" s="2"/>
      <c r="I136" s="2"/>
      <c r="J136" s="2"/>
      <c r="K136" s="2"/>
      <c r="L136" s="2"/>
      <c r="M136" s="2"/>
      <c r="N136" s="2"/>
      <c r="O136" s="2"/>
    </row>
    <row r="137" spans="8:15" ht="19.95" customHeight="1">
      <c r="H137" s="2"/>
      <c r="I137" s="2"/>
      <c r="J137" s="2"/>
      <c r="K137" s="2"/>
      <c r="L137" s="2"/>
      <c r="M137" s="2"/>
      <c r="N137" s="2"/>
      <c r="O137" s="2"/>
    </row>
    <row r="138" spans="8:15" ht="19.95" customHeight="1">
      <c r="H138" s="2"/>
      <c r="I138" s="2"/>
      <c r="J138" s="2"/>
      <c r="K138" s="2"/>
      <c r="L138" s="2"/>
      <c r="M138" s="2"/>
      <c r="N138" s="2"/>
      <c r="O138" s="2"/>
    </row>
    <row r="139" spans="8:15" ht="19.95" customHeight="1">
      <c r="H139" s="2"/>
      <c r="I139" s="2"/>
      <c r="J139" s="2"/>
      <c r="K139" s="2"/>
      <c r="L139" s="2"/>
      <c r="M139" s="2"/>
      <c r="N139" s="2"/>
      <c r="O139" s="2"/>
    </row>
    <row r="140" spans="8:15" ht="19.95" customHeight="1">
      <c r="H140" s="2"/>
      <c r="I140" s="2"/>
      <c r="J140" s="2"/>
      <c r="K140" s="2"/>
      <c r="L140" s="2"/>
      <c r="M140" s="2"/>
      <c r="N140" s="2"/>
      <c r="O140" s="2"/>
    </row>
    <row r="141" spans="8:15" ht="19.95" customHeight="1">
      <c r="H141" s="2"/>
      <c r="I141" s="2"/>
      <c r="J141" s="2"/>
      <c r="K141" s="2"/>
      <c r="L141" s="2"/>
      <c r="M141" s="2"/>
      <c r="N141" s="2"/>
      <c r="O141" s="2"/>
    </row>
    <row r="142" spans="8:15" ht="19.95" customHeight="1">
      <c r="H142" s="2"/>
      <c r="I142" s="2"/>
      <c r="J142" s="2"/>
      <c r="K142" s="2"/>
      <c r="L142" s="2"/>
      <c r="M142" s="2"/>
      <c r="N142" s="2"/>
      <c r="O142" s="2"/>
    </row>
    <row r="143" spans="8:15" ht="19.95" customHeight="1">
      <c r="H143" s="2"/>
      <c r="I143" s="2"/>
      <c r="J143" s="2"/>
      <c r="K143" s="2"/>
      <c r="L143" s="2"/>
      <c r="M143" s="2"/>
      <c r="N143" s="2"/>
      <c r="O143" s="2"/>
    </row>
    <row r="144" spans="8:15" ht="19.95" customHeight="1">
      <c r="H144" s="2"/>
      <c r="I144" s="2"/>
      <c r="J144" s="2"/>
      <c r="K144" s="2"/>
      <c r="L144" s="2"/>
      <c r="M144" s="2"/>
      <c r="N144" s="2"/>
      <c r="O144" s="2"/>
    </row>
    <row r="145" spans="8:15" ht="19.95" customHeight="1">
      <c r="H145" s="2"/>
      <c r="I145" s="2"/>
      <c r="J145" s="2"/>
      <c r="K145" s="2"/>
      <c r="L145" s="2"/>
      <c r="M145" s="2"/>
      <c r="N145" s="2"/>
      <c r="O145" s="2"/>
    </row>
    <row r="146" spans="8:15" ht="19.95" customHeight="1">
      <c r="H146" s="2"/>
      <c r="I146" s="2"/>
      <c r="J146" s="2"/>
      <c r="K146" s="2"/>
      <c r="L146" s="2"/>
      <c r="M146" s="2"/>
      <c r="N146" s="2"/>
      <c r="O146" s="2"/>
    </row>
    <row r="147" spans="8:15" ht="19.95" customHeight="1">
      <c r="H147" s="2"/>
      <c r="I147" s="2"/>
      <c r="J147" s="2"/>
      <c r="K147" s="2"/>
      <c r="L147" s="2"/>
      <c r="M147" s="2"/>
      <c r="N147" s="2"/>
      <c r="O147" s="2"/>
    </row>
    <row r="148" spans="8:15" ht="19.95" customHeight="1">
      <c r="H148" s="2"/>
      <c r="I148" s="2"/>
      <c r="J148" s="2"/>
      <c r="K148" s="2"/>
      <c r="L148" s="2"/>
      <c r="M148" s="2"/>
      <c r="N148" s="2"/>
      <c r="O148" s="2"/>
    </row>
    <row r="149" spans="8:15" ht="19.95" customHeight="1">
      <c r="H149" s="2"/>
      <c r="I149" s="2"/>
      <c r="J149" s="2"/>
      <c r="K149" s="2"/>
      <c r="L149" s="2"/>
      <c r="M149" s="2"/>
      <c r="N149" s="2"/>
      <c r="O149" s="2"/>
    </row>
    <row r="150" spans="8:15" ht="19.95" customHeight="1">
      <c r="H150" s="2"/>
      <c r="I150" s="2"/>
      <c r="J150" s="2"/>
      <c r="K150" s="2"/>
      <c r="L150" s="2"/>
      <c r="M150" s="2"/>
      <c r="N150" s="2"/>
      <c r="O150" s="2"/>
    </row>
    <row r="151" spans="8:15" ht="19.95" customHeight="1">
      <c r="H151" s="2"/>
      <c r="I151" s="2"/>
      <c r="J151" s="2"/>
      <c r="K151" s="2"/>
      <c r="L151" s="2"/>
      <c r="M151" s="2"/>
      <c r="N151" s="2"/>
      <c r="O151" s="2"/>
    </row>
    <row r="152" spans="8:15" ht="19.95" customHeight="1">
      <c r="H152" s="2"/>
      <c r="I152" s="2"/>
      <c r="J152" s="2"/>
      <c r="K152" s="2"/>
      <c r="L152" s="2"/>
      <c r="M152" s="2"/>
      <c r="N152" s="2"/>
      <c r="O152" s="2"/>
    </row>
    <row r="153" spans="8:15" ht="19.95" customHeight="1">
      <c r="H153" s="2"/>
      <c r="I153" s="2"/>
      <c r="J153" s="2"/>
      <c r="K153" s="2"/>
      <c r="L153" s="2"/>
      <c r="M153" s="2"/>
      <c r="N153" s="2"/>
      <c r="O153" s="2"/>
    </row>
    <row r="154" spans="8:15" ht="19.95" customHeight="1">
      <c r="H154" s="2"/>
      <c r="I154" s="2"/>
      <c r="J154" s="2"/>
      <c r="K154" s="2"/>
      <c r="L154" s="2"/>
      <c r="M154" s="2"/>
      <c r="N154" s="2"/>
      <c r="O154" s="2"/>
    </row>
    <row r="155" spans="8:15" ht="19.95" customHeight="1">
      <c r="H155" s="2"/>
      <c r="I155" s="2"/>
      <c r="J155" s="2"/>
      <c r="K155" s="2"/>
      <c r="L155" s="2"/>
      <c r="M155" s="2"/>
      <c r="N155" s="2"/>
      <c r="O155" s="2"/>
    </row>
    <row r="156" spans="8:15" ht="19.95" customHeight="1">
      <c r="H156" s="2"/>
      <c r="I156" s="2"/>
      <c r="J156" s="2"/>
      <c r="K156" s="2"/>
      <c r="L156" s="2"/>
      <c r="M156" s="2"/>
      <c r="N156" s="2"/>
      <c r="O156" s="2"/>
    </row>
    <row r="157" spans="8:15" ht="19.95" customHeight="1">
      <c r="H157" s="2"/>
      <c r="I157" s="2"/>
      <c r="J157" s="2"/>
      <c r="K157" s="2"/>
      <c r="L157" s="2"/>
      <c r="M157" s="2"/>
      <c r="N157" s="2"/>
      <c r="O157" s="2"/>
    </row>
    <row r="158" spans="8:15" ht="19.95" customHeight="1">
      <c r="H158" s="2"/>
      <c r="I158" s="2"/>
      <c r="J158" s="2"/>
      <c r="K158" s="2"/>
      <c r="L158" s="2"/>
      <c r="M158" s="2"/>
      <c r="N158" s="2"/>
      <c r="O158" s="2"/>
    </row>
    <row r="159" spans="8:15" ht="19.95" customHeight="1">
      <c r="H159" s="2"/>
      <c r="I159" s="2"/>
      <c r="J159" s="2"/>
      <c r="K159" s="2"/>
      <c r="L159" s="2"/>
      <c r="M159" s="2"/>
      <c r="N159" s="2"/>
      <c r="O159" s="2"/>
    </row>
    <row r="160" spans="8:15" ht="19.95" customHeight="1">
      <c r="H160" s="2"/>
      <c r="I160" s="2"/>
      <c r="J160" s="2"/>
      <c r="K160" s="2"/>
      <c r="L160" s="2"/>
      <c r="M160" s="2"/>
      <c r="N160" s="2"/>
      <c r="O160" s="2"/>
    </row>
    <row r="161" spans="8:15" ht="19.95" customHeight="1">
      <c r="H161" s="2"/>
      <c r="I161" s="2"/>
      <c r="J161" s="2"/>
      <c r="K161" s="2"/>
      <c r="L161" s="2"/>
      <c r="M161" s="2"/>
      <c r="N161" s="2"/>
      <c r="O161" s="2"/>
    </row>
    <row r="162" spans="8:15" ht="19.95" customHeight="1">
      <c r="H162" s="2"/>
      <c r="I162" s="2"/>
      <c r="J162" s="2"/>
      <c r="K162" s="2"/>
      <c r="L162" s="2"/>
      <c r="M162" s="2"/>
      <c r="N162" s="2"/>
      <c r="O162" s="2"/>
    </row>
    <row r="163" spans="8:15" ht="19.95" customHeight="1">
      <c r="H163" s="2"/>
      <c r="I163" s="2"/>
      <c r="J163" s="2"/>
      <c r="K163" s="2"/>
      <c r="L163" s="2"/>
      <c r="M163" s="2"/>
      <c r="N163" s="2"/>
      <c r="O163" s="2"/>
    </row>
    <row r="164" spans="8:15" ht="19.95" customHeight="1">
      <c r="H164" s="2"/>
      <c r="I164" s="2"/>
      <c r="J164" s="2"/>
      <c r="K164" s="2"/>
      <c r="L164" s="2"/>
      <c r="M164" s="2"/>
      <c r="N164" s="2"/>
      <c r="O164" s="2"/>
    </row>
    <row r="165" spans="8:15" ht="19.95" customHeight="1">
      <c r="H165" s="2"/>
      <c r="I165" s="2"/>
      <c r="J165" s="2"/>
      <c r="K165" s="2"/>
      <c r="L165" s="2"/>
      <c r="M165" s="2"/>
      <c r="N165" s="2"/>
      <c r="O165" s="2"/>
    </row>
    <row r="166" spans="8:15" ht="19.95" customHeight="1">
      <c r="H166" s="2"/>
      <c r="I166" s="2"/>
      <c r="J166" s="2"/>
      <c r="K166" s="2"/>
      <c r="L166" s="2"/>
      <c r="M166" s="2"/>
      <c r="N166" s="2"/>
      <c r="O166" s="2"/>
    </row>
    <row r="167" spans="8:15" ht="19.95" customHeight="1">
      <c r="H167" s="2"/>
      <c r="I167" s="2"/>
      <c r="J167" s="2"/>
      <c r="K167" s="2"/>
      <c r="L167" s="2"/>
      <c r="M167" s="2"/>
      <c r="N167" s="2"/>
      <c r="O167" s="2"/>
    </row>
    <row r="168" spans="8:15" ht="19.95" customHeight="1">
      <c r="H168" s="2"/>
      <c r="I168" s="2"/>
      <c r="J168" s="2"/>
      <c r="K168" s="2"/>
      <c r="L168" s="2"/>
      <c r="M168" s="2"/>
      <c r="N168" s="2"/>
      <c r="O168" s="2"/>
    </row>
    <row r="169" spans="8:15" ht="19.95" customHeight="1">
      <c r="H169" s="2"/>
      <c r="I169" s="2"/>
      <c r="J169" s="2"/>
      <c r="K169" s="2"/>
      <c r="L169" s="2"/>
      <c r="M169" s="2"/>
      <c r="N169" s="2"/>
      <c r="O169" s="2"/>
    </row>
    <row r="170" spans="8:15" ht="19.95" customHeight="1">
      <c r="H170" s="2"/>
      <c r="I170" s="2"/>
      <c r="J170" s="2"/>
      <c r="K170" s="2"/>
      <c r="L170" s="2"/>
      <c r="M170" s="2"/>
      <c r="N170" s="2"/>
      <c r="O170" s="2"/>
    </row>
    <row r="171" spans="8:15" ht="19.95" customHeight="1">
      <c r="H171" s="2"/>
      <c r="I171" s="2"/>
      <c r="J171" s="2"/>
      <c r="K171" s="2"/>
      <c r="L171" s="2"/>
      <c r="M171" s="2"/>
      <c r="N171" s="2"/>
      <c r="O171" s="2"/>
    </row>
    <row r="172" spans="8:15" ht="19.95" customHeight="1">
      <c r="H172" s="2"/>
      <c r="I172" s="2"/>
      <c r="J172" s="2"/>
      <c r="K172" s="2"/>
      <c r="L172" s="2"/>
      <c r="M172" s="2"/>
      <c r="N172" s="2"/>
      <c r="O172" s="2"/>
    </row>
    <row r="173" spans="8:15" ht="19.95" customHeight="1">
      <c r="H173" s="2"/>
      <c r="I173" s="2"/>
      <c r="J173" s="2"/>
      <c r="K173" s="2"/>
      <c r="L173" s="2"/>
      <c r="M173" s="2"/>
      <c r="N173" s="2"/>
      <c r="O173" s="2"/>
    </row>
    <row r="174" spans="8:15" ht="19.95" customHeight="1">
      <c r="H174" s="2"/>
      <c r="I174" s="2"/>
      <c r="J174" s="2"/>
      <c r="K174" s="2"/>
      <c r="L174" s="2"/>
      <c r="M174" s="2"/>
      <c r="N174" s="2"/>
      <c r="O174" s="2"/>
    </row>
    <row r="175" spans="8:15" ht="19.95" customHeight="1">
      <c r="H175" s="2"/>
      <c r="I175" s="2"/>
      <c r="J175" s="2"/>
      <c r="K175" s="2"/>
      <c r="L175" s="2"/>
      <c r="M175" s="2"/>
      <c r="N175" s="2"/>
      <c r="O175" s="2"/>
    </row>
    <row r="176" spans="8:15" ht="19.95" customHeight="1">
      <c r="H176" s="2"/>
      <c r="I176" s="2"/>
      <c r="J176" s="2"/>
      <c r="K176" s="2"/>
      <c r="L176" s="2"/>
      <c r="M176" s="2"/>
      <c r="N176" s="2"/>
      <c r="O176" s="2"/>
    </row>
    <row r="177" spans="8:15" ht="19.95" customHeight="1">
      <c r="H177" s="2"/>
      <c r="I177" s="2"/>
      <c r="J177" s="2"/>
      <c r="K177" s="2"/>
      <c r="L177" s="2"/>
      <c r="M177" s="2"/>
      <c r="N177" s="2"/>
      <c r="O177" s="2"/>
    </row>
    <row r="178" spans="8:15" ht="19.95" customHeight="1">
      <c r="H178" s="2"/>
      <c r="I178" s="2"/>
      <c r="J178" s="2"/>
      <c r="K178" s="2"/>
      <c r="L178" s="2"/>
      <c r="M178" s="2"/>
      <c r="N178" s="2"/>
      <c r="O178" s="2"/>
    </row>
    <row r="179" spans="8:15" ht="19.95" customHeight="1">
      <c r="H179" s="2"/>
      <c r="I179" s="2"/>
      <c r="J179" s="2"/>
      <c r="K179" s="2"/>
      <c r="L179" s="2"/>
      <c r="M179" s="2"/>
      <c r="N179" s="2"/>
      <c r="O179" s="2"/>
    </row>
    <row r="180" spans="8:15" ht="19.95" customHeight="1">
      <c r="H180" s="2"/>
      <c r="I180" s="2"/>
      <c r="J180" s="2"/>
      <c r="K180" s="2"/>
      <c r="L180" s="2"/>
      <c r="M180" s="2"/>
      <c r="N180" s="2"/>
      <c r="O180" s="2"/>
    </row>
    <row r="181" spans="8:15" ht="19.95" customHeight="1">
      <c r="H181" s="2"/>
      <c r="I181" s="2"/>
      <c r="J181" s="2"/>
      <c r="K181" s="2"/>
      <c r="L181" s="2"/>
      <c r="M181" s="2"/>
      <c r="N181" s="2"/>
      <c r="O181" s="2"/>
    </row>
    <row r="182" spans="8:15" ht="19.95" customHeight="1">
      <c r="H182" s="2"/>
      <c r="I182" s="2"/>
      <c r="J182" s="2"/>
      <c r="K182" s="2"/>
      <c r="L182" s="2"/>
      <c r="M182" s="2"/>
      <c r="N182" s="2"/>
      <c r="O182" s="2"/>
    </row>
    <row r="183" spans="8:15" ht="19.95" customHeight="1">
      <c r="H183" s="2"/>
      <c r="I183" s="2"/>
      <c r="J183" s="2"/>
      <c r="K183" s="2"/>
      <c r="L183" s="2"/>
      <c r="M183" s="2"/>
      <c r="N183" s="2"/>
      <c r="O183" s="2"/>
    </row>
    <row r="184" spans="8:15" ht="19.95" customHeight="1">
      <c r="H184" s="2"/>
      <c r="I184" s="2"/>
      <c r="J184" s="2"/>
      <c r="K184" s="2"/>
      <c r="L184" s="2"/>
      <c r="M184" s="2"/>
      <c r="N184" s="2"/>
      <c r="O184" s="2"/>
    </row>
    <row r="185" spans="8:15" ht="19.95" customHeight="1">
      <c r="H185" s="2"/>
      <c r="I185" s="2"/>
      <c r="J185" s="2"/>
      <c r="K185" s="2"/>
      <c r="L185" s="2"/>
      <c r="M185" s="2"/>
      <c r="N185" s="2"/>
      <c r="O185" s="2"/>
    </row>
    <row r="186" spans="8:15" ht="19.95" customHeight="1">
      <c r="H186" s="2"/>
      <c r="I186" s="2"/>
      <c r="J186" s="2"/>
      <c r="K186" s="2"/>
      <c r="L186" s="2"/>
      <c r="M186" s="2"/>
      <c r="N186" s="2"/>
      <c r="O186" s="2"/>
    </row>
    <row r="187" spans="8:15" ht="19.95" customHeight="1">
      <c r="H187" s="2"/>
      <c r="I187" s="2"/>
      <c r="J187" s="2"/>
      <c r="K187" s="2"/>
      <c r="L187" s="2"/>
      <c r="M187" s="2"/>
      <c r="N187" s="2"/>
      <c r="O187" s="2"/>
    </row>
    <row r="188" spans="8:15" ht="19.95" customHeight="1">
      <c r="H188" s="2"/>
      <c r="I188" s="2"/>
      <c r="J188" s="2"/>
      <c r="K188" s="2"/>
      <c r="L188" s="2"/>
      <c r="M188" s="2"/>
      <c r="N188" s="2"/>
      <c r="O188" s="2"/>
    </row>
    <row r="189" spans="8:15" ht="19.95" customHeight="1">
      <c r="H189" s="2"/>
      <c r="I189" s="2"/>
      <c r="J189" s="2"/>
      <c r="K189" s="2"/>
      <c r="L189" s="2"/>
      <c r="M189" s="2"/>
      <c r="N189" s="2"/>
      <c r="O189" s="2"/>
    </row>
    <row r="190" spans="8:15" ht="19.95" customHeight="1">
      <c r="H190" s="2"/>
      <c r="I190" s="2"/>
      <c r="J190" s="2"/>
      <c r="K190" s="2"/>
      <c r="L190" s="2"/>
      <c r="M190" s="2"/>
      <c r="N190" s="2"/>
      <c r="O190" s="2"/>
    </row>
    <row r="191" spans="8:15" ht="19.95" customHeight="1">
      <c r="H191" s="2"/>
      <c r="I191" s="2"/>
      <c r="J191" s="2"/>
      <c r="K191" s="2"/>
      <c r="L191" s="2"/>
      <c r="M191" s="2"/>
      <c r="N191" s="2"/>
      <c r="O191" s="2"/>
    </row>
    <row r="192" spans="8:15" ht="19.95" customHeight="1">
      <c r="H192" s="2"/>
      <c r="I192" s="2"/>
      <c r="J192" s="2"/>
      <c r="K192" s="2"/>
      <c r="L192" s="2"/>
      <c r="M192" s="2"/>
      <c r="N192" s="2"/>
      <c r="O192" s="2"/>
    </row>
    <row r="193" spans="8:15" ht="19.95" customHeight="1">
      <c r="H193" s="2"/>
      <c r="I193" s="2"/>
      <c r="J193" s="2"/>
      <c r="K193" s="2"/>
      <c r="L193" s="2"/>
      <c r="M193" s="2"/>
      <c r="N193" s="2"/>
      <c r="O193" s="2"/>
    </row>
    <row r="194" spans="8:15" ht="19.95" customHeight="1">
      <c r="H194" s="2"/>
      <c r="I194" s="2"/>
      <c r="J194" s="2"/>
      <c r="K194" s="2"/>
      <c r="L194" s="2"/>
      <c r="M194" s="2"/>
      <c r="N194" s="2"/>
      <c r="O194" s="2"/>
    </row>
    <row r="195" spans="8:15" ht="19.95" customHeight="1">
      <c r="H195" s="2"/>
      <c r="I195" s="2"/>
      <c r="J195" s="2"/>
      <c r="K195" s="2"/>
      <c r="L195" s="2"/>
      <c r="M195" s="2"/>
      <c r="N195" s="2"/>
      <c r="O195" s="2"/>
    </row>
    <row r="196" spans="8:15" ht="19.95" customHeight="1">
      <c r="H196" s="2"/>
      <c r="I196" s="2"/>
      <c r="J196" s="2"/>
      <c r="K196" s="2"/>
      <c r="L196" s="2"/>
      <c r="M196" s="2"/>
      <c r="N196" s="2"/>
      <c r="O196" s="2"/>
    </row>
    <row r="197" spans="8:15" ht="19.95" customHeight="1">
      <c r="H197" s="2"/>
      <c r="I197" s="2"/>
      <c r="J197" s="2"/>
      <c r="K197" s="2"/>
      <c r="L197" s="2"/>
      <c r="M197" s="2"/>
      <c r="N197" s="2"/>
      <c r="O197" s="2"/>
    </row>
    <row r="198" spans="8:15" ht="19.95" customHeight="1">
      <c r="H198" s="2"/>
      <c r="I198" s="2"/>
      <c r="J198" s="2"/>
      <c r="K198" s="2"/>
      <c r="L198" s="2"/>
      <c r="M198" s="2"/>
      <c r="N198" s="2"/>
      <c r="O198" s="2"/>
    </row>
    <row r="199" spans="8:15" ht="19.95" customHeight="1">
      <c r="H199" s="2"/>
      <c r="I199" s="2"/>
      <c r="J199" s="2"/>
      <c r="K199" s="2"/>
      <c r="L199" s="2"/>
      <c r="M199" s="2"/>
      <c r="N199" s="2"/>
      <c r="O199" s="2"/>
    </row>
    <row r="200" spans="8:15" ht="19.95" customHeight="1">
      <c r="H200" s="2"/>
      <c r="I200" s="2"/>
      <c r="J200" s="2"/>
      <c r="K200" s="2"/>
      <c r="L200" s="2"/>
      <c r="M200" s="2"/>
      <c r="N200" s="2"/>
      <c r="O200" s="2"/>
    </row>
    <row r="201" spans="8:15" ht="19.95" customHeight="1">
      <c r="H201" s="2"/>
      <c r="I201" s="2"/>
      <c r="J201" s="2"/>
      <c r="K201" s="2"/>
      <c r="L201" s="2"/>
      <c r="M201" s="2"/>
      <c r="N201" s="2"/>
      <c r="O201" s="2"/>
    </row>
    <row r="202" spans="8:15" ht="19.95" customHeight="1">
      <c r="H202" s="2"/>
      <c r="I202" s="2"/>
      <c r="J202" s="2"/>
      <c r="K202" s="2"/>
      <c r="L202" s="2"/>
      <c r="M202" s="2"/>
      <c r="N202" s="2"/>
      <c r="O202" s="2"/>
    </row>
    <row r="203" spans="8:15" ht="19.95" customHeight="1">
      <c r="H203" s="2"/>
      <c r="I203" s="2"/>
      <c r="J203" s="2"/>
      <c r="K203" s="2"/>
      <c r="L203" s="2"/>
      <c r="M203" s="2"/>
      <c r="N203" s="2"/>
      <c r="O203" s="2"/>
    </row>
    <row r="204" spans="8:15" ht="19.95" customHeight="1">
      <c r="H204" s="2"/>
      <c r="I204" s="2"/>
      <c r="J204" s="2"/>
      <c r="K204" s="2"/>
      <c r="L204" s="2"/>
      <c r="M204" s="2"/>
      <c r="N204" s="2"/>
      <c r="O204" s="2"/>
    </row>
    <row r="205" spans="8:15" ht="19.95" customHeight="1">
      <c r="H205" s="2"/>
      <c r="I205" s="2"/>
      <c r="J205" s="2"/>
      <c r="K205" s="2"/>
      <c r="L205" s="2"/>
      <c r="M205" s="2"/>
      <c r="N205" s="2"/>
      <c r="O205" s="2"/>
    </row>
    <row r="206" spans="8:15" ht="19.95" customHeight="1">
      <c r="H206" s="2"/>
      <c r="I206" s="2"/>
      <c r="J206" s="2"/>
      <c r="K206" s="2"/>
      <c r="L206" s="2"/>
      <c r="M206" s="2"/>
      <c r="N206" s="2"/>
      <c r="O206" s="2"/>
    </row>
    <row r="207" spans="8:15" ht="19.95" customHeight="1">
      <c r="H207" s="2"/>
      <c r="I207" s="2"/>
      <c r="J207" s="2"/>
      <c r="K207" s="2"/>
      <c r="L207" s="2"/>
      <c r="M207" s="2"/>
      <c r="N207" s="2"/>
      <c r="O207" s="2"/>
    </row>
    <row r="208" spans="8:15" ht="19.95" customHeight="1">
      <c r="H208" s="2"/>
      <c r="I208" s="2"/>
      <c r="J208" s="2"/>
      <c r="K208" s="2"/>
      <c r="L208" s="2"/>
      <c r="M208" s="2"/>
      <c r="N208" s="2"/>
      <c r="O208" s="2"/>
    </row>
    <row r="209" spans="8:15" ht="19.95" customHeight="1">
      <c r="H209" s="2"/>
      <c r="I209" s="2"/>
      <c r="J209" s="2"/>
      <c r="K209" s="2"/>
      <c r="L209" s="2"/>
      <c r="M209" s="2"/>
      <c r="N209" s="2"/>
      <c r="O209" s="2"/>
    </row>
    <row r="210" spans="8:15" ht="19.95" customHeight="1">
      <c r="H210" s="2"/>
      <c r="I210" s="2"/>
      <c r="J210" s="2"/>
      <c r="K210" s="2"/>
      <c r="L210" s="2"/>
      <c r="M210" s="2"/>
      <c r="N210" s="2"/>
      <c r="O210" s="2"/>
    </row>
    <row r="211" spans="8:15" ht="19.95" customHeight="1">
      <c r="H211" s="2"/>
      <c r="I211" s="2"/>
      <c r="J211" s="2"/>
      <c r="K211" s="2"/>
      <c r="L211" s="2"/>
      <c r="M211" s="2"/>
      <c r="N211" s="2"/>
      <c r="O211" s="2"/>
    </row>
    <row r="212" spans="8:15" ht="19.95" customHeight="1">
      <c r="H212" s="2"/>
      <c r="I212" s="2"/>
      <c r="J212" s="2"/>
      <c r="K212" s="2"/>
      <c r="L212" s="2"/>
      <c r="M212" s="2"/>
      <c r="N212" s="2"/>
      <c r="O212" s="2"/>
    </row>
    <row r="213" spans="8:15" ht="19.95" customHeight="1">
      <c r="H213" s="2"/>
      <c r="I213" s="2"/>
      <c r="J213" s="2"/>
      <c r="K213" s="2"/>
      <c r="L213" s="2"/>
      <c r="M213" s="2"/>
      <c r="N213" s="2"/>
      <c r="O213" s="2"/>
    </row>
    <row r="214" spans="8:15" ht="19.95" customHeight="1">
      <c r="H214" s="2"/>
      <c r="I214" s="2"/>
      <c r="J214" s="2"/>
      <c r="K214" s="2"/>
      <c r="L214" s="2"/>
      <c r="M214" s="2"/>
      <c r="N214" s="2"/>
      <c r="O214" s="2"/>
    </row>
    <row r="215" spans="8:15" ht="19.95" customHeight="1">
      <c r="H215" s="2"/>
      <c r="I215" s="2"/>
      <c r="J215" s="2"/>
      <c r="K215" s="2"/>
      <c r="L215" s="2"/>
      <c r="M215" s="2"/>
      <c r="N215" s="2"/>
      <c r="O215" s="2"/>
    </row>
    <row r="216" spans="8:15" ht="19.95" customHeight="1">
      <c r="H216" s="2"/>
      <c r="I216" s="2"/>
      <c r="J216" s="2"/>
      <c r="K216" s="2"/>
      <c r="L216" s="2"/>
      <c r="M216" s="2"/>
      <c r="N216" s="2"/>
      <c r="O216" s="2"/>
    </row>
    <row r="217" spans="8:15" ht="19.95" customHeight="1">
      <c r="H217" s="2"/>
      <c r="I217" s="2"/>
      <c r="J217" s="2"/>
      <c r="K217" s="2"/>
      <c r="L217" s="2"/>
      <c r="M217" s="2"/>
      <c r="N217" s="2"/>
      <c r="O217" s="2"/>
    </row>
    <row r="218" spans="8:15" ht="19.95" customHeight="1">
      <c r="H218" s="2"/>
      <c r="I218" s="2"/>
      <c r="J218" s="2"/>
      <c r="K218" s="2"/>
      <c r="L218" s="2"/>
      <c r="M218" s="2"/>
      <c r="N218" s="2"/>
      <c r="O218" s="2"/>
    </row>
    <row r="219" spans="8:15" ht="19.95" customHeight="1">
      <c r="H219" s="2"/>
      <c r="I219" s="2"/>
      <c r="J219" s="2"/>
      <c r="K219" s="2"/>
      <c r="L219" s="2"/>
      <c r="M219" s="2"/>
      <c r="N219" s="2"/>
      <c r="O219" s="2"/>
    </row>
    <row r="220" spans="8:15" ht="19.95" customHeight="1">
      <c r="H220" s="2"/>
      <c r="I220" s="2"/>
      <c r="J220" s="2"/>
      <c r="K220" s="2"/>
      <c r="L220" s="2"/>
      <c r="M220" s="2"/>
      <c r="N220" s="2"/>
      <c r="O220" s="2"/>
    </row>
    <row r="221" spans="8:15" ht="19.95" customHeight="1">
      <c r="H221" s="2"/>
      <c r="I221" s="2"/>
      <c r="J221" s="2"/>
      <c r="K221" s="2"/>
      <c r="L221" s="2"/>
      <c r="M221" s="2"/>
      <c r="N221" s="2"/>
      <c r="O221" s="2"/>
    </row>
    <row r="222" spans="8:15" ht="19.95" customHeight="1">
      <c r="H222" s="2"/>
      <c r="I222" s="2"/>
      <c r="J222" s="2"/>
      <c r="K222" s="2"/>
      <c r="L222" s="2"/>
      <c r="M222" s="2"/>
      <c r="N222" s="2"/>
      <c r="O222" s="2"/>
    </row>
    <row r="223" spans="8:15" ht="19.95" customHeight="1">
      <c r="H223" s="2"/>
      <c r="I223" s="2"/>
      <c r="J223" s="2"/>
      <c r="K223" s="2"/>
      <c r="L223" s="2"/>
      <c r="M223" s="2"/>
      <c r="N223" s="2"/>
      <c r="O223" s="2"/>
    </row>
    <row r="224" spans="8:15" ht="19.95" customHeight="1">
      <c r="H224" s="2"/>
      <c r="I224" s="2"/>
      <c r="J224" s="2"/>
      <c r="K224" s="2"/>
      <c r="L224" s="2"/>
      <c r="M224" s="2"/>
      <c r="N224" s="2"/>
      <c r="O224" s="2"/>
    </row>
    <row r="225" spans="8:15" ht="19.95" customHeight="1">
      <c r="H225" s="2"/>
      <c r="I225" s="2"/>
      <c r="J225" s="2"/>
      <c r="K225" s="2"/>
      <c r="L225" s="2"/>
      <c r="M225" s="2"/>
      <c r="N225" s="2"/>
      <c r="O225" s="2"/>
    </row>
    <row r="226" spans="8:15" ht="19.95" customHeight="1">
      <c r="H226" s="2"/>
      <c r="I226" s="2"/>
      <c r="J226" s="2"/>
      <c r="K226" s="2"/>
      <c r="L226" s="2"/>
      <c r="M226" s="2"/>
      <c r="N226" s="2"/>
      <c r="O226" s="2"/>
    </row>
    <row r="227" spans="8:15" ht="19.95" customHeight="1">
      <c r="H227" s="2"/>
      <c r="I227" s="2"/>
      <c r="J227" s="2"/>
      <c r="K227" s="2"/>
      <c r="L227" s="2"/>
      <c r="M227" s="2"/>
      <c r="N227" s="2"/>
      <c r="O227" s="2"/>
    </row>
    <row r="228" spans="8:15" ht="19.95" customHeight="1">
      <c r="H228" s="2"/>
      <c r="I228" s="2"/>
      <c r="J228" s="2"/>
      <c r="K228" s="2"/>
      <c r="L228" s="2"/>
      <c r="M228" s="2"/>
      <c r="N228" s="2"/>
      <c r="O228" s="2"/>
    </row>
    <row r="229" spans="8:15" ht="19.95" customHeight="1">
      <c r="H229" s="2"/>
      <c r="I229" s="2"/>
      <c r="J229" s="2"/>
      <c r="K229" s="2"/>
      <c r="L229" s="2"/>
      <c r="M229" s="2"/>
      <c r="N229" s="2"/>
      <c r="O229" s="2"/>
    </row>
    <row r="230" spans="8:15" ht="19.95" customHeight="1">
      <c r="H230" s="2"/>
      <c r="I230" s="2"/>
      <c r="J230" s="2"/>
      <c r="K230" s="2"/>
      <c r="L230" s="2"/>
      <c r="M230" s="2"/>
      <c r="N230" s="2"/>
      <c r="O230" s="2"/>
    </row>
    <row r="231" spans="8:15" ht="19.95" customHeight="1">
      <c r="H231" s="2"/>
      <c r="I231" s="2"/>
      <c r="J231" s="2"/>
      <c r="K231" s="2"/>
      <c r="L231" s="2"/>
      <c r="M231" s="2"/>
      <c r="N231" s="2"/>
      <c r="O231" s="2"/>
    </row>
    <row r="232" spans="8:15" ht="19.95" customHeight="1">
      <c r="H232" s="2"/>
      <c r="I232" s="2"/>
      <c r="J232" s="2"/>
      <c r="K232" s="2"/>
      <c r="L232" s="2"/>
      <c r="M232" s="2"/>
      <c r="N232" s="2"/>
      <c r="O232" s="2"/>
    </row>
    <row r="233" spans="8:15" ht="19.95" customHeight="1">
      <c r="H233" s="2"/>
      <c r="I233" s="2"/>
      <c r="J233" s="2"/>
      <c r="K233" s="2"/>
      <c r="L233" s="2"/>
      <c r="M233" s="2"/>
      <c r="N233" s="2"/>
      <c r="O233" s="2"/>
    </row>
    <row r="234" spans="8:15" ht="19.95" customHeight="1">
      <c r="H234" s="2"/>
      <c r="I234" s="2"/>
      <c r="J234" s="2"/>
      <c r="K234" s="2"/>
      <c r="L234" s="2"/>
      <c r="M234" s="2"/>
      <c r="N234" s="2"/>
      <c r="O234" s="2"/>
    </row>
    <row r="235" spans="8:15" ht="19.95" customHeight="1">
      <c r="H235" s="2"/>
      <c r="I235" s="2"/>
      <c r="J235" s="2"/>
      <c r="K235" s="2"/>
      <c r="L235" s="2"/>
      <c r="M235" s="2"/>
      <c r="N235" s="2"/>
      <c r="O235" s="2"/>
    </row>
    <row r="236" spans="8:15" ht="19.95" customHeight="1">
      <c r="H236" s="2"/>
      <c r="I236" s="2"/>
      <c r="J236" s="2"/>
      <c r="K236" s="2"/>
      <c r="L236" s="2"/>
      <c r="M236" s="2"/>
      <c r="N236" s="2"/>
      <c r="O236" s="2"/>
    </row>
    <row r="237" spans="8:15" ht="19.95" customHeight="1">
      <c r="H237" s="2"/>
      <c r="I237" s="2"/>
      <c r="J237" s="2"/>
      <c r="K237" s="2"/>
      <c r="L237" s="2"/>
      <c r="M237" s="2"/>
      <c r="N237" s="2"/>
      <c r="O237" s="2"/>
    </row>
    <row r="238" spans="8:15" ht="19.95" customHeight="1">
      <c r="H238" s="2"/>
      <c r="I238" s="2"/>
      <c r="J238" s="2"/>
      <c r="K238" s="2"/>
      <c r="L238" s="2"/>
      <c r="M238" s="2"/>
      <c r="N238" s="2"/>
      <c r="O238" s="2"/>
    </row>
    <row r="239" spans="8:15" ht="19.95" customHeight="1">
      <c r="H239" s="2"/>
      <c r="I239" s="2"/>
      <c r="J239" s="2"/>
      <c r="K239" s="2"/>
      <c r="L239" s="2"/>
      <c r="M239" s="2"/>
      <c r="N239" s="2"/>
      <c r="O239" s="2"/>
    </row>
    <row r="240" spans="8:15" ht="19.95" customHeight="1">
      <c r="H240" s="2"/>
      <c r="I240" s="2"/>
      <c r="J240" s="2"/>
      <c r="K240" s="2"/>
      <c r="L240" s="2"/>
      <c r="M240" s="2"/>
      <c r="N240" s="2"/>
      <c r="O240" s="2"/>
    </row>
    <row r="241" spans="8:15" ht="19.95" customHeight="1">
      <c r="H241" s="2"/>
      <c r="I241" s="2"/>
      <c r="J241" s="2"/>
      <c r="K241" s="2"/>
      <c r="L241" s="2"/>
      <c r="M241" s="2"/>
      <c r="N241" s="2"/>
      <c r="O241" s="2"/>
    </row>
    <row r="242" spans="8:15" ht="19.95" customHeight="1">
      <c r="H242" s="2"/>
      <c r="I242" s="2"/>
      <c r="J242" s="2"/>
      <c r="K242" s="2"/>
      <c r="L242" s="2"/>
      <c r="M242" s="2"/>
      <c r="N242" s="2"/>
      <c r="O242" s="2"/>
    </row>
    <row r="243" spans="8:15" ht="19.95" customHeight="1">
      <c r="H243" s="2"/>
      <c r="I243" s="2"/>
      <c r="J243" s="2"/>
      <c r="K243" s="2"/>
      <c r="L243" s="2"/>
      <c r="M243" s="2"/>
      <c r="N243" s="2"/>
      <c r="O243" s="2"/>
    </row>
    <row r="244" spans="8:15" ht="19.95" customHeight="1">
      <c r="H244" s="2"/>
      <c r="I244" s="2"/>
      <c r="J244" s="2"/>
      <c r="K244" s="2"/>
      <c r="L244" s="2"/>
      <c r="M244" s="2"/>
      <c r="N244" s="2"/>
      <c r="O244" s="2"/>
    </row>
    <row r="245" spans="8:15" ht="19.95" customHeight="1">
      <c r="H245" s="2"/>
      <c r="I245" s="2"/>
      <c r="J245" s="2"/>
      <c r="K245" s="2"/>
      <c r="L245" s="2"/>
      <c r="M245" s="2"/>
      <c r="N245" s="2"/>
      <c r="O245" s="2"/>
    </row>
    <row r="246" spans="8:15" ht="19.95" customHeight="1">
      <c r="H246" s="2"/>
      <c r="I246" s="2"/>
      <c r="J246" s="2"/>
      <c r="K246" s="2"/>
      <c r="L246" s="2"/>
      <c r="M246" s="2"/>
      <c r="N246" s="2"/>
      <c r="O246" s="2"/>
    </row>
    <row r="247" spans="8:15" ht="19.95" customHeight="1">
      <c r="H247" s="2"/>
      <c r="I247" s="2"/>
      <c r="J247" s="2"/>
      <c r="K247" s="2"/>
      <c r="L247" s="2"/>
      <c r="M247" s="2"/>
      <c r="N247" s="2"/>
      <c r="O247" s="2"/>
    </row>
    <row r="248" spans="8:15" ht="19.95" customHeight="1">
      <c r="H248" s="2"/>
      <c r="I248" s="2"/>
      <c r="J248" s="2"/>
      <c r="K248" s="2"/>
      <c r="L248" s="2"/>
      <c r="M248" s="2"/>
      <c r="N248" s="2"/>
      <c r="O248" s="2"/>
    </row>
    <row r="249" spans="8:15" ht="19.95" customHeight="1">
      <c r="H249" s="2"/>
      <c r="I249" s="2"/>
      <c r="J249" s="2"/>
      <c r="K249" s="2"/>
      <c r="L249" s="2"/>
      <c r="M249" s="2"/>
      <c r="N249" s="2"/>
      <c r="O249" s="2"/>
    </row>
    <row r="250" spans="8:15" ht="19.95" customHeight="1">
      <c r="H250" s="2"/>
      <c r="I250" s="2"/>
      <c r="J250" s="2"/>
      <c r="K250" s="2"/>
      <c r="L250" s="2"/>
      <c r="M250" s="2"/>
      <c r="N250" s="2"/>
      <c r="O250" s="2"/>
    </row>
    <row r="251" spans="8:15" ht="19.95" customHeight="1">
      <c r="H251" s="2"/>
      <c r="I251" s="2"/>
      <c r="J251" s="2"/>
      <c r="K251" s="2"/>
      <c r="L251" s="2"/>
      <c r="M251" s="2"/>
      <c r="N251" s="2"/>
      <c r="O251" s="2"/>
    </row>
    <row r="252" spans="8:15" ht="19.95" customHeight="1">
      <c r="H252" s="2"/>
      <c r="I252" s="2"/>
      <c r="J252" s="2"/>
      <c r="K252" s="2"/>
      <c r="L252" s="2"/>
      <c r="M252" s="2"/>
      <c r="N252" s="2"/>
      <c r="O252" s="2"/>
    </row>
    <row r="253" spans="8:15" ht="19.95" customHeight="1">
      <c r="H253" s="2"/>
      <c r="I253" s="2"/>
      <c r="J253" s="2"/>
      <c r="K253" s="2"/>
      <c r="L253" s="2"/>
      <c r="M253" s="2"/>
      <c r="N253" s="2"/>
      <c r="O253" s="2"/>
    </row>
    <row r="254" spans="8:15" ht="19.95" customHeight="1">
      <c r="H254" s="2"/>
      <c r="I254" s="2"/>
      <c r="J254" s="2"/>
      <c r="K254" s="2"/>
      <c r="L254" s="2"/>
      <c r="M254" s="2"/>
      <c r="N254" s="2"/>
      <c r="O254" s="2"/>
    </row>
    <row r="255" spans="8:15" ht="19.95" customHeight="1">
      <c r="H255" s="2"/>
      <c r="I255" s="2"/>
      <c r="J255" s="2"/>
      <c r="K255" s="2"/>
      <c r="L255" s="2"/>
      <c r="M255" s="2"/>
      <c r="N255" s="2"/>
      <c r="O255" s="2"/>
    </row>
    <row r="256" spans="8:15" ht="19.95" customHeight="1">
      <c r="H256" s="2"/>
      <c r="I256" s="2"/>
      <c r="J256" s="2"/>
      <c r="K256" s="2"/>
      <c r="L256" s="2"/>
      <c r="M256" s="2"/>
      <c r="N256" s="2"/>
      <c r="O256" s="2"/>
    </row>
    <row r="257" spans="8:15" ht="19.95" customHeight="1">
      <c r="H257" s="2"/>
      <c r="I257" s="2"/>
      <c r="J257" s="2"/>
      <c r="K257" s="2"/>
      <c r="L257" s="2"/>
      <c r="M257" s="2"/>
      <c r="N257" s="2"/>
      <c r="O257" s="2"/>
    </row>
    <row r="258" spans="8:15" ht="19.95" customHeight="1">
      <c r="H258" s="2"/>
      <c r="I258" s="2"/>
      <c r="J258" s="2"/>
      <c r="K258" s="2"/>
      <c r="L258" s="2"/>
      <c r="M258" s="2"/>
      <c r="N258" s="2"/>
      <c r="O258" s="2"/>
    </row>
    <row r="259" spans="8:15" ht="19.95" customHeight="1">
      <c r="H259" s="2"/>
      <c r="I259" s="2"/>
      <c r="J259" s="2"/>
      <c r="K259" s="2"/>
      <c r="L259" s="2"/>
      <c r="M259" s="2"/>
      <c r="N259" s="2"/>
      <c r="O259" s="2"/>
    </row>
    <row r="260" spans="8:15" ht="19.95" customHeight="1">
      <c r="H260" s="2"/>
      <c r="I260" s="2"/>
      <c r="J260" s="2"/>
      <c r="K260" s="2"/>
      <c r="L260" s="2"/>
      <c r="M260" s="2"/>
      <c r="N260" s="2"/>
      <c r="O260" s="2"/>
    </row>
    <row r="261" spans="8:15" ht="19.95" customHeight="1">
      <c r="H261" s="2"/>
      <c r="I261" s="2"/>
      <c r="J261" s="2"/>
      <c r="K261" s="2"/>
      <c r="L261" s="2"/>
      <c r="M261" s="2"/>
      <c r="N261" s="2"/>
      <c r="O261" s="2"/>
    </row>
    <row r="262" spans="8:15" ht="19.95" customHeight="1">
      <c r="H262" s="2"/>
      <c r="I262" s="2"/>
      <c r="J262" s="2"/>
      <c r="K262" s="2"/>
      <c r="L262" s="2"/>
      <c r="M262" s="2"/>
      <c r="N262" s="2"/>
      <c r="O262" s="2"/>
    </row>
    <row r="263" spans="8:15" ht="19.95" customHeight="1">
      <c r="H263" s="2"/>
      <c r="I263" s="2"/>
      <c r="J263" s="2"/>
      <c r="K263" s="2"/>
      <c r="L263" s="2"/>
      <c r="M263" s="2"/>
      <c r="N263" s="2"/>
      <c r="O263" s="2"/>
    </row>
    <row r="264" spans="8:15" ht="19.95" customHeight="1">
      <c r="H264" s="2"/>
      <c r="I264" s="2"/>
      <c r="J264" s="2"/>
      <c r="K264" s="2"/>
      <c r="L264" s="2"/>
      <c r="M264" s="2"/>
      <c r="N264" s="2"/>
      <c r="O264" s="2"/>
    </row>
    <row r="265" spans="8:15" ht="19.95" customHeight="1">
      <c r="H265" s="2"/>
      <c r="I265" s="2"/>
      <c r="J265" s="2"/>
      <c r="K265" s="2"/>
      <c r="L265" s="2"/>
      <c r="M265" s="2"/>
      <c r="N265" s="2"/>
      <c r="O265" s="2"/>
    </row>
    <row r="266" spans="8:15" ht="19.95" customHeight="1">
      <c r="H266" s="2"/>
      <c r="I266" s="2"/>
      <c r="J266" s="2"/>
      <c r="K266" s="2"/>
      <c r="L266" s="2"/>
      <c r="M266" s="2"/>
      <c r="N266" s="2"/>
      <c r="O266" s="2"/>
    </row>
    <row r="267" spans="8:15" ht="19.95" customHeight="1">
      <c r="H267" s="2"/>
      <c r="I267" s="2"/>
      <c r="J267" s="2"/>
      <c r="K267" s="2"/>
      <c r="L267" s="2"/>
      <c r="M267" s="2"/>
      <c r="N267" s="2"/>
      <c r="O267" s="2"/>
    </row>
    <row r="268" spans="8:15" ht="19.95" customHeight="1">
      <c r="H268" s="2"/>
      <c r="I268" s="2"/>
      <c r="J268" s="2"/>
      <c r="K268" s="2"/>
      <c r="L268" s="2"/>
      <c r="M268" s="2"/>
      <c r="N268" s="2"/>
      <c r="O268" s="2"/>
    </row>
    <row r="269" spans="8:15" ht="19.95" customHeight="1">
      <c r="H269" s="2"/>
      <c r="I269" s="2"/>
      <c r="J269" s="2"/>
      <c r="K269" s="2"/>
      <c r="L269" s="2"/>
      <c r="M269" s="2"/>
      <c r="N269" s="2"/>
      <c r="O269" s="2"/>
    </row>
    <row r="270" spans="8:15" ht="19.95" customHeight="1">
      <c r="H270" s="2"/>
      <c r="I270" s="2"/>
      <c r="J270" s="2"/>
      <c r="K270" s="2"/>
      <c r="L270" s="2"/>
      <c r="M270" s="2"/>
      <c r="N270" s="2"/>
      <c r="O270" s="2"/>
    </row>
    <row r="271" spans="8:15" ht="19.95" customHeight="1">
      <c r="H271" s="2"/>
      <c r="I271" s="2"/>
      <c r="J271" s="2"/>
      <c r="K271" s="2"/>
      <c r="L271" s="2"/>
      <c r="M271" s="2"/>
      <c r="N271" s="2"/>
      <c r="O271" s="2"/>
    </row>
    <row r="272" spans="8:15" ht="19.95" customHeight="1">
      <c r="H272" s="2"/>
      <c r="I272" s="2"/>
      <c r="J272" s="2"/>
      <c r="K272" s="2"/>
      <c r="L272" s="2"/>
      <c r="M272" s="2"/>
      <c r="N272" s="2"/>
      <c r="O272" s="2"/>
    </row>
    <row r="273" spans="8:15" ht="19.95" customHeight="1">
      <c r="H273" s="2"/>
      <c r="I273" s="2"/>
      <c r="J273" s="2"/>
      <c r="K273" s="2"/>
      <c r="L273" s="2"/>
      <c r="M273" s="2"/>
      <c r="N273" s="2"/>
      <c r="O273" s="2"/>
    </row>
    <row r="274" spans="8:15" ht="19.95" customHeight="1">
      <c r="H274" s="2"/>
      <c r="I274" s="2"/>
      <c r="J274" s="2"/>
      <c r="K274" s="2"/>
      <c r="L274" s="2"/>
      <c r="M274" s="2"/>
      <c r="N274" s="2"/>
      <c r="O274" s="2"/>
    </row>
    <row r="275" spans="8:15" ht="19.95" customHeight="1">
      <c r="H275" s="2"/>
      <c r="I275" s="2"/>
      <c r="J275" s="2"/>
      <c r="K275" s="2"/>
      <c r="L275" s="2"/>
      <c r="M275" s="2"/>
      <c r="N275" s="2"/>
      <c r="O275" s="2"/>
    </row>
    <row r="276" spans="8:15" ht="19.95" customHeight="1">
      <c r="H276" s="2"/>
      <c r="I276" s="2"/>
      <c r="J276" s="2"/>
      <c r="K276" s="2"/>
      <c r="L276" s="2"/>
      <c r="M276" s="2"/>
      <c r="N276" s="2"/>
      <c r="O276" s="2"/>
    </row>
    <row r="277" spans="8:15" ht="19.95" customHeight="1">
      <c r="H277" s="2"/>
      <c r="I277" s="2"/>
      <c r="J277" s="2"/>
      <c r="K277" s="2"/>
      <c r="L277" s="2"/>
      <c r="M277" s="2"/>
      <c r="N277" s="2"/>
      <c r="O277" s="2"/>
    </row>
    <row r="278" spans="8:15" ht="19.95" customHeight="1">
      <c r="H278" s="2"/>
      <c r="I278" s="2"/>
      <c r="J278" s="2"/>
      <c r="K278" s="2"/>
      <c r="L278" s="2"/>
      <c r="M278" s="2"/>
      <c r="N278" s="2"/>
      <c r="O278" s="2"/>
    </row>
    <row r="279" spans="8:15" ht="19.95" customHeight="1">
      <c r="H279" s="2"/>
      <c r="I279" s="2"/>
      <c r="J279" s="2"/>
      <c r="K279" s="2"/>
      <c r="L279" s="2"/>
      <c r="M279" s="2"/>
      <c r="N279" s="2"/>
      <c r="O279" s="2"/>
    </row>
    <row r="280" spans="8:15" ht="19.95" customHeight="1">
      <c r="H280" s="2"/>
      <c r="I280" s="2"/>
      <c r="J280" s="2"/>
      <c r="K280" s="2"/>
      <c r="L280" s="2"/>
      <c r="M280" s="2"/>
      <c r="N280" s="2"/>
      <c r="O280" s="2"/>
    </row>
    <row r="281" spans="8:15" ht="19.95" customHeight="1">
      <c r="H281" s="2"/>
      <c r="I281" s="2"/>
      <c r="J281" s="2"/>
      <c r="K281" s="2"/>
      <c r="L281" s="2"/>
      <c r="M281" s="2"/>
      <c r="N281" s="2"/>
      <c r="O281" s="2"/>
    </row>
    <row r="282" spans="8:15" ht="19.95" customHeight="1">
      <c r="H282" s="2"/>
      <c r="I282" s="2"/>
      <c r="J282" s="2"/>
      <c r="K282" s="2"/>
      <c r="L282" s="2"/>
      <c r="M282" s="2"/>
      <c r="N282" s="2"/>
      <c r="O282" s="2"/>
    </row>
    <row r="283" spans="8:15" ht="19.95" customHeight="1">
      <c r="H283" s="2"/>
      <c r="I283" s="2"/>
      <c r="J283" s="2"/>
      <c r="K283" s="2"/>
      <c r="L283" s="2"/>
      <c r="M283" s="2"/>
      <c r="N283" s="2"/>
      <c r="O283" s="2"/>
    </row>
    <row r="284" spans="8:15" ht="19.95" customHeight="1">
      <c r="H284" s="2"/>
      <c r="I284" s="2"/>
      <c r="J284" s="2"/>
      <c r="K284" s="2"/>
      <c r="L284" s="2"/>
      <c r="M284" s="2"/>
      <c r="N284" s="2"/>
      <c r="O284" s="2"/>
    </row>
    <row r="285" spans="8:15" ht="19.95" customHeight="1">
      <c r="H285" s="2"/>
      <c r="I285" s="2"/>
      <c r="J285" s="2"/>
      <c r="K285" s="2"/>
      <c r="L285" s="2"/>
      <c r="M285" s="2"/>
      <c r="N285" s="2"/>
      <c r="O285" s="2"/>
    </row>
    <row r="286" spans="8:15" ht="19.95" customHeight="1">
      <c r="H286" s="2"/>
      <c r="I286" s="2"/>
      <c r="J286" s="2"/>
      <c r="K286" s="2"/>
      <c r="L286" s="2"/>
      <c r="M286" s="2"/>
      <c r="N286" s="2"/>
      <c r="O286" s="2"/>
    </row>
    <row r="287" spans="8:15" ht="19.95" customHeight="1">
      <c r="H287" s="2"/>
      <c r="I287" s="2"/>
      <c r="J287" s="2"/>
      <c r="K287" s="2"/>
      <c r="L287" s="2"/>
      <c r="M287" s="2"/>
      <c r="N287" s="2"/>
      <c r="O287" s="2"/>
    </row>
    <row r="288" spans="8:15" ht="19.95" customHeight="1">
      <c r="H288" s="2"/>
      <c r="I288" s="2"/>
      <c r="J288" s="2"/>
      <c r="K288" s="2"/>
      <c r="L288" s="2"/>
      <c r="M288" s="2"/>
      <c r="N288" s="2"/>
      <c r="O288" s="2"/>
    </row>
    <row r="289" spans="8:15" ht="19.95" customHeight="1">
      <c r="H289" s="2"/>
      <c r="I289" s="2"/>
      <c r="J289" s="2"/>
      <c r="K289" s="2"/>
      <c r="L289" s="2"/>
      <c r="M289" s="2"/>
      <c r="N289" s="2"/>
      <c r="O289" s="2"/>
    </row>
    <row r="290" spans="8:15" ht="19.95" customHeight="1">
      <c r="H290" s="2"/>
      <c r="I290" s="2"/>
      <c r="J290" s="2"/>
      <c r="K290" s="2"/>
      <c r="L290" s="2"/>
      <c r="M290" s="2"/>
      <c r="N290" s="2"/>
      <c r="O290" s="2"/>
    </row>
    <row r="291" spans="8:15" ht="19.95" customHeight="1">
      <c r="H291" s="2"/>
      <c r="I291" s="2"/>
      <c r="J291" s="2"/>
      <c r="K291" s="2"/>
      <c r="L291" s="2"/>
      <c r="M291" s="2"/>
      <c r="N291" s="2"/>
      <c r="O291" s="2"/>
    </row>
    <row r="292" spans="8:15" ht="19.95" customHeight="1">
      <c r="H292" s="2"/>
      <c r="I292" s="2"/>
      <c r="J292" s="2"/>
      <c r="K292" s="2"/>
      <c r="L292" s="2"/>
      <c r="M292" s="2"/>
      <c r="N292" s="2"/>
      <c r="O292" s="2"/>
    </row>
    <row r="293" spans="8:15" ht="19.95" customHeight="1">
      <c r="H293" s="2"/>
      <c r="I293" s="2"/>
      <c r="J293" s="2"/>
      <c r="K293" s="2"/>
      <c r="L293" s="2"/>
      <c r="M293" s="2"/>
      <c r="N293" s="2"/>
      <c r="O293" s="2"/>
    </row>
    <row r="294" spans="8:15" ht="19.95" customHeight="1">
      <c r="H294" s="2"/>
      <c r="I294" s="2"/>
      <c r="J294" s="2"/>
      <c r="K294" s="2"/>
      <c r="L294" s="2"/>
      <c r="M294" s="2"/>
      <c r="N294" s="2"/>
      <c r="O294" s="2"/>
    </row>
    <row r="295" spans="8:15" ht="19.95" customHeight="1">
      <c r="H295" s="2"/>
      <c r="I295" s="2"/>
      <c r="J295" s="2"/>
      <c r="K295" s="2"/>
      <c r="L295" s="2"/>
      <c r="M295" s="2"/>
      <c r="N295" s="2"/>
      <c r="O295" s="2"/>
    </row>
    <row r="296" spans="8:15" ht="19.95" customHeight="1">
      <c r="H296" s="2"/>
      <c r="I296" s="2"/>
      <c r="J296" s="2"/>
      <c r="K296" s="2"/>
      <c r="L296" s="2"/>
      <c r="M296" s="2"/>
      <c r="N296" s="2"/>
      <c r="O296" s="2"/>
    </row>
    <row r="297" spans="8:15" ht="19.95" customHeight="1">
      <c r="H297" s="2"/>
      <c r="I297" s="2"/>
      <c r="J297" s="2"/>
      <c r="K297" s="2"/>
      <c r="L297" s="2"/>
      <c r="M297" s="2"/>
      <c r="N297" s="2"/>
      <c r="O297" s="2"/>
    </row>
    <row r="298" spans="8:15" ht="19.95" customHeight="1">
      <c r="H298" s="2"/>
      <c r="I298" s="2"/>
      <c r="J298" s="2"/>
      <c r="K298" s="2"/>
      <c r="L298" s="2"/>
      <c r="M298" s="2"/>
      <c r="N298" s="2"/>
      <c r="O298" s="2"/>
    </row>
    <row r="299" spans="8:15" ht="19.95" customHeight="1">
      <c r="H299" s="2"/>
      <c r="I299" s="2"/>
      <c r="J299" s="2"/>
      <c r="K299" s="2"/>
      <c r="L299" s="2"/>
      <c r="M299" s="2"/>
      <c r="N299" s="2"/>
      <c r="O299" s="2"/>
    </row>
    <row r="300" spans="8:15" ht="19.95" customHeight="1">
      <c r="H300" s="2"/>
      <c r="I300" s="2"/>
      <c r="J300" s="2"/>
      <c r="K300" s="2"/>
      <c r="L300" s="2"/>
      <c r="M300" s="2"/>
      <c r="N300" s="2"/>
      <c r="O300" s="2"/>
    </row>
    <row r="301" spans="8:15" ht="19.95" customHeight="1">
      <c r="H301" s="2"/>
      <c r="I301" s="2"/>
      <c r="J301" s="2"/>
      <c r="K301" s="2"/>
      <c r="L301" s="2"/>
      <c r="M301" s="2"/>
      <c r="N301" s="2"/>
      <c r="O301" s="2"/>
    </row>
    <row r="302" spans="8:15" ht="19.95" customHeight="1">
      <c r="H302" s="2"/>
      <c r="I302" s="2"/>
      <c r="J302" s="2"/>
      <c r="K302" s="2"/>
      <c r="L302" s="2"/>
      <c r="M302" s="2"/>
      <c r="N302" s="2"/>
      <c r="O302" s="2"/>
    </row>
    <row r="303" spans="8:15" ht="19.95" customHeight="1">
      <c r="H303" s="2"/>
      <c r="I303" s="2"/>
      <c r="J303" s="2"/>
      <c r="K303" s="2"/>
      <c r="L303" s="2"/>
      <c r="M303" s="2"/>
      <c r="N303" s="2"/>
      <c r="O303" s="2"/>
    </row>
    <row r="304" spans="8:15" ht="19.95" customHeight="1">
      <c r="H304" s="2"/>
      <c r="I304" s="2"/>
      <c r="J304" s="2"/>
      <c r="K304" s="2"/>
      <c r="L304" s="2"/>
      <c r="M304" s="2"/>
      <c r="N304" s="2"/>
      <c r="O304" s="2"/>
    </row>
    <row r="305" spans="8:15" ht="19.95" customHeight="1">
      <c r="H305" s="2"/>
      <c r="I305" s="2"/>
      <c r="J305" s="2"/>
      <c r="K305" s="2"/>
      <c r="L305" s="2"/>
      <c r="M305" s="2"/>
      <c r="N305" s="2"/>
      <c r="O305" s="2"/>
    </row>
    <row r="306" spans="8:15" ht="19.95" customHeight="1">
      <c r="H306" s="2"/>
      <c r="I306" s="2"/>
      <c r="J306" s="2"/>
      <c r="K306" s="2"/>
      <c r="L306" s="2"/>
      <c r="M306" s="2"/>
      <c r="N306" s="2"/>
      <c r="O306" s="2"/>
    </row>
    <row r="307" spans="8:15" ht="19.95" customHeight="1">
      <c r="H307" s="2"/>
      <c r="I307" s="2"/>
      <c r="J307" s="2"/>
      <c r="K307" s="2"/>
      <c r="L307" s="2"/>
      <c r="M307" s="2"/>
      <c r="N307" s="2"/>
      <c r="O307" s="2"/>
    </row>
    <row r="308" spans="8:15" ht="19.95" customHeight="1">
      <c r="H308" s="2"/>
      <c r="I308" s="2"/>
      <c r="J308" s="2"/>
      <c r="K308" s="2"/>
      <c r="L308" s="2"/>
      <c r="M308" s="2"/>
      <c r="N308" s="2"/>
      <c r="O308" s="2"/>
    </row>
    <row r="309" spans="8:15" ht="19.95" customHeight="1">
      <c r="H309" s="2"/>
      <c r="I309" s="2"/>
      <c r="J309" s="2"/>
      <c r="K309" s="2"/>
      <c r="L309" s="2"/>
      <c r="M309" s="2"/>
      <c r="N309" s="2"/>
      <c r="O309" s="2"/>
    </row>
    <row r="310" spans="8:15" ht="19.95" customHeight="1">
      <c r="H310" s="2"/>
      <c r="I310" s="2"/>
      <c r="J310" s="2"/>
      <c r="K310" s="2"/>
      <c r="L310" s="2"/>
      <c r="M310" s="2"/>
      <c r="N310" s="2"/>
      <c r="O310" s="2"/>
    </row>
    <row r="311" spans="8:15" ht="19.95" customHeight="1">
      <c r="H311" s="2"/>
      <c r="I311" s="2"/>
      <c r="J311" s="2"/>
      <c r="K311" s="2"/>
      <c r="L311" s="2"/>
      <c r="M311" s="2"/>
      <c r="N311" s="2"/>
      <c r="O311" s="2"/>
    </row>
    <row r="312" spans="8:15" ht="19.95" customHeight="1">
      <c r="H312" s="2"/>
      <c r="I312" s="2"/>
      <c r="J312" s="2"/>
      <c r="K312" s="2"/>
      <c r="L312" s="2"/>
      <c r="M312" s="2"/>
      <c r="N312" s="2"/>
      <c r="O312" s="2"/>
    </row>
    <row r="313" spans="8:15" ht="19.95" customHeight="1">
      <c r="H313" s="2"/>
      <c r="I313" s="2"/>
      <c r="J313" s="2"/>
      <c r="K313" s="2"/>
      <c r="L313" s="2"/>
      <c r="M313" s="2"/>
      <c r="N313" s="2"/>
      <c r="O313" s="2"/>
    </row>
    <row r="314" spans="8:15" ht="19.95" customHeight="1">
      <c r="H314" s="2"/>
      <c r="I314" s="2"/>
      <c r="J314" s="2"/>
      <c r="K314" s="2"/>
      <c r="L314" s="2"/>
      <c r="M314" s="2"/>
      <c r="N314" s="2"/>
      <c r="O314" s="2"/>
    </row>
    <row r="315" spans="8:15" ht="19.95" customHeight="1">
      <c r="H315" s="2"/>
      <c r="I315" s="2"/>
      <c r="J315" s="2"/>
      <c r="K315" s="2"/>
      <c r="L315" s="2"/>
      <c r="M315" s="2"/>
      <c r="N315" s="2"/>
      <c r="O315" s="2"/>
    </row>
    <row r="316" spans="8:15" ht="19.95" customHeight="1">
      <c r="H316" s="2"/>
      <c r="I316" s="2"/>
      <c r="J316" s="2"/>
      <c r="K316" s="2"/>
      <c r="L316" s="2"/>
      <c r="M316" s="2"/>
      <c r="N316" s="2"/>
      <c r="O316" s="2"/>
    </row>
    <row r="317" spans="8:15" ht="19.95" customHeight="1">
      <c r="H317" s="2"/>
      <c r="I317" s="2"/>
      <c r="J317" s="2"/>
      <c r="K317" s="2"/>
      <c r="L317" s="2"/>
      <c r="M317" s="2"/>
      <c r="N317" s="2"/>
      <c r="O317" s="2"/>
    </row>
    <row r="318" spans="8:15" ht="19.95" customHeight="1">
      <c r="H318" s="2"/>
      <c r="I318" s="2"/>
      <c r="J318" s="2"/>
      <c r="K318" s="2"/>
      <c r="L318" s="2"/>
      <c r="M318" s="2"/>
      <c r="N318" s="2"/>
      <c r="O318" s="2"/>
    </row>
    <row r="319" spans="8:15" ht="19.95" customHeight="1">
      <c r="H319" s="2"/>
      <c r="I319" s="2"/>
      <c r="J319" s="2"/>
      <c r="K319" s="2"/>
      <c r="L319" s="2"/>
      <c r="M319" s="2"/>
      <c r="N319" s="2"/>
      <c r="O319" s="2"/>
    </row>
    <row r="320" spans="8:15" ht="19.95" customHeight="1">
      <c r="H320" s="2"/>
      <c r="I320" s="2"/>
      <c r="J320" s="2"/>
      <c r="K320" s="2"/>
      <c r="L320" s="2"/>
      <c r="M320" s="2"/>
      <c r="N320" s="2"/>
      <c r="O320" s="2"/>
    </row>
    <row r="321" spans="8:15" ht="19.95" customHeight="1">
      <c r="H321" s="2"/>
      <c r="I321" s="2"/>
      <c r="J321" s="2"/>
      <c r="K321" s="2"/>
      <c r="L321" s="2"/>
      <c r="M321" s="2"/>
      <c r="N321" s="2"/>
      <c r="O321" s="2"/>
    </row>
    <row r="322" spans="8:15" ht="19.95" customHeight="1">
      <c r="H322" s="2"/>
      <c r="I322" s="2"/>
      <c r="J322" s="2"/>
      <c r="K322" s="2"/>
      <c r="L322" s="2"/>
      <c r="M322" s="2"/>
      <c r="N322" s="2"/>
      <c r="O322" s="2"/>
    </row>
    <row r="323" spans="8:15" ht="19.95" customHeight="1">
      <c r="H323" s="2"/>
      <c r="I323" s="2"/>
      <c r="J323" s="2"/>
      <c r="K323" s="2"/>
      <c r="L323" s="2"/>
      <c r="M323" s="2"/>
      <c r="N323" s="2"/>
      <c r="O323" s="2"/>
    </row>
    <row r="324" spans="8:15" ht="19.95" customHeight="1">
      <c r="H324" s="2"/>
      <c r="I324" s="2"/>
      <c r="J324" s="2"/>
      <c r="K324" s="2"/>
      <c r="L324" s="2"/>
      <c r="M324" s="2"/>
      <c r="N324" s="2"/>
      <c r="O324" s="2"/>
    </row>
    <row r="325" spans="8:15" ht="19.95" customHeight="1">
      <c r="H325" s="2"/>
      <c r="I325" s="2"/>
      <c r="J325" s="2"/>
      <c r="K325" s="2"/>
      <c r="L325" s="2"/>
      <c r="M325" s="2"/>
      <c r="N325" s="2"/>
      <c r="O325" s="2"/>
    </row>
    <row r="326" spans="8:15" ht="19.95" customHeight="1">
      <c r="H326" s="2"/>
      <c r="I326" s="2"/>
      <c r="J326" s="2"/>
      <c r="K326" s="2"/>
      <c r="L326" s="2"/>
      <c r="M326" s="2"/>
      <c r="N326" s="2"/>
      <c r="O326" s="2"/>
    </row>
    <row r="327" spans="8:15" ht="19.95" customHeight="1">
      <c r="H327" s="2"/>
      <c r="I327" s="2"/>
      <c r="J327" s="2"/>
      <c r="K327" s="2"/>
      <c r="L327" s="2"/>
      <c r="M327" s="2"/>
      <c r="N327" s="2"/>
      <c r="O327" s="2"/>
    </row>
    <row r="328" spans="8:15" ht="19.95" customHeight="1">
      <c r="H328" s="2"/>
      <c r="I328" s="2"/>
      <c r="J328" s="2"/>
      <c r="K328" s="2"/>
      <c r="L328" s="2"/>
      <c r="M328" s="2"/>
      <c r="N328" s="2"/>
      <c r="O328" s="2"/>
    </row>
    <row r="329" spans="8:15" ht="19.95" customHeight="1">
      <c r="H329" s="2"/>
      <c r="I329" s="2"/>
      <c r="J329" s="2"/>
      <c r="K329" s="2"/>
      <c r="L329" s="2"/>
      <c r="M329" s="2"/>
      <c r="N329" s="2"/>
      <c r="O329" s="2"/>
    </row>
    <row r="330" spans="8:15" ht="19.95" customHeight="1">
      <c r="H330" s="2"/>
      <c r="I330" s="2"/>
      <c r="J330" s="2"/>
      <c r="K330" s="2"/>
      <c r="L330" s="2"/>
      <c r="M330" s="2"/>
      <c r="N330" s="2"/>
      <c r="O330" s="2"/>
    </row>
    <row r="331" spans="8:15" ht="19.95" customHeight="1">
      <c r="H331" s="2"/>
      <c r="I331" s="2"/>
      <c r="J331" s="2"/>
      <c r="K331" s="2"/>
      <c r="L331" s="2"/>
      <c r="M331" s="2"/>
      <c r="N331" s="2"/>
      <c r="O331" s="2"/>
    </row>
    <row r="332" spans="8:15" ht="19.95" customHeight="1">
      <c r="H332" s="2"/>
      <c r="I332" s="2"/>
      <c r="J332" s="2"/>
      <c r="K332" s="2"/>
      <c r="L332" s="2"/>
      <c r="M332" s="2"/>
      <c r="N332" s="2"/>
      <c r="O332" s="2"/>
    </row>
    <row r="333" spans="8:15" ht="19.95" customHeight="1">
      <c r="H333" s="2"/>
      <c r="I333" s="2"/>
      <c r="J333" s="2"/>
      <c r="K333" s="2"/>
      <c r="L333" s="2"/>
      <c r="M333" s="2"/>
      <c r="N333" s="2"/>
      <c r="O333" s="2"/>
    </row>
    <row r="334" spans="8:15" ht="19.95" customHeight="1">
      <c r="H334" s="2"/>
      <c r="I334" s="2"/>
      <c r="J334" s="2"/>
      <c r="K334" s="2"/>
      <c r="L334" s="2"/>
      <c r="M334" s="2"/>
      <c r="N334" s="2"/>
      <c r="O334" s="2"/>
    </row>
    <row r="335" spans="8:15" ht="19.95" customHeight="1">
      <c r="H335" s="2"/>
      <c r="I335" s="2"/>
      <c r="J335" s="2"/>
      <c r="K335" s="2"/>
      <c r="L335" s="2"/>
      <c r="M335" s="2"/>
      <c r="N335" s="2"/>
      <c r="O335" s="2"/>
    </row>
    <row r="336" spans="8:15" ht="19.95" customHeight="1">
      <c r="H336" s="2"/>
      <c r="I336" s="2"/>
      <c r="J336" s="2"/>
      <c r="K336" s="2"/>
      <c r="L336" s="2"/>
      <c r="M336" s="2"/>
      <c r="N336" s="2"/>
      <c r="O336" s="2"/>
    </row>
    <row r="337" spans="8:15" ht="19.95" customHeight="1">
      <c r="H337" s="2"/>
      <c r="I337" s="2"/>
      <c r="J337" s="2"/>
      <c r="K337" s="2"/>
      <c r="L337" s="2"/>
      <c r="M337" s="2"/>
      <c r="N337" s="2"/>
      <c r="O337" s="2"/>
    </row>
    <row r="338" spans="8:15" ht="19.95" customHeight="1">
      <c r="H338" s="2"/>
      <c r="I338" s="2"/>
      <c r="J338" s="2"/>
      <c r="K338" s="2"/>
      <c r="L338" s="2"/>
      <c r="M338" s="2"/>
      <c r="N338" s="2"/>
      <c r="O338" s="2"/>
    </row>
    <row r="339" spans="8:15" ht="19.95" customHeight="1">
      <c r="H339" s="2"/>
      <c r="I339" s="2"/>
      <c r="J339" s="2"/>
      <c r="K339" s="2"/>
      <c r="L339" s="2"/>
      <c r="M339" s="2"/>
      <c r="N339" s="2"/>
      <c r="O339" s="2"/>
    </row>
    <row r="340" spans="8:15" ht="19.95" customHeight="1">
      <c r="H340" s="2"/>
      <c r="I340" s="2"/>
      <c r="J340" s="2"/>
      <c r="K340" s="2"/>
      <c r="L340" s="2"/>
      <c r="M340" s="2"/>
      <c r="N340" s="2"/>
      <c r="O340" s="2"/>
    </row>
    <row r="341" spans="8:15" ht="19.95" customHeight="1">
      <c r="H341" s="2"/>
      <c r="I341" s="2"/>
      <c r="J341" s="2"/>
      <c r="K341" s="2"/>
      <c r="L341" s="2"/>
      <c r="M341" s="2"/>
      <c r="N341" s="2"/>
      <c r="O341" s="2"/>
    </row>
    <row r="342" spans="8:15" ht="19.95" customHeight="1">
      <c r="H342" s="2"/>
      <c r="I342" s="2"/>
      <c r="J342" s="2"/>
      <c r="K342" s="2"/>
      <c r="L342" s="2"/>
      <c r="M342" s="2"/>
      <c r="N342" s="2"/>
      <c r="O342" s="2"/>
    </row>
    <row r="343" spans="8:15" ht="19.95" customHeight="1">
      <c r="H343" s="2"/>
      <c r="I343" s="2"/>
      <c r="J343" s="2"/>
      <c r="K343" s="2"/>
      <c r="L343" s="2"/>
      <c r="M343" s="2"/>
      <c r="N343" s="2"/>
      <c r="O343" s="2"/>
    </row>
    <row r="344" spans="8:15" ht="19.95" customHeight="1">
      <c r="H344" s="2"/>
      <c r="I344" s="2"/>
      <c r="J344" s="2"/>
      <c r="K344" s="2"/>
      <c r="L344" s="2"/>
      <c r="M344" s="2"/>
      <c r="N344" s="2"/>
      <c r="O344" s="2"/>
    </row>
    <row r="345" spans="8:15" ht="19.95" customHeight="1">
      <c r="H345" s="2"/>
      <c r="I345" s="2"/>
      <c r="J345" s="2"/>
      <c r="K345" s="2"/>
      <c r="L345" s="2"/>
      <c r="M345" s="2"/>
      <c r="N345" s="2"/>
      <c r="O345" s="2"/>
    </row>
    <row r="346" spans="8:15" ht="19.95" customHeight="1">
      <c r="H346" s="2"/>
      <c r="I346" s="2"/>
      <c r="J346" s="2"/>
      <c r="K346" s="2"/>
      <c r="L346" s="2"/>
      <c r="M346" s="2"/>
      <c r="N346" s="2"/>
      <c r="O346" s="2"/>
    </row>
    <row r="347" spans="8:15" ht="19.95" customHeight="1">
      <c r="H347" s="2"/>
      <c r="I347" s="2"/>
      <c r="J347" s="2"/>
      <c r="K347" s="2"/>
      <c r="L347" s="2"/>
      <c r="M347" s="2"/>
      <c r="N347" s="2"/>
      <c r="O347" s="2"/>
    </row>
    <row r="348" spans="8:15" ht="19.95" customHeight="1">
      <c r="H348" s="2"/>
      <c r="I348" s="2"/>
      <c r="J348" s="2"/>
      <c r="K348" s="2"/>
      <c r="L348" s="2"/>
      <c r="M348" s="2"/>
      <c r="N348" s="2"/>
      <c r="O348" s="2"/>
    </row>
    <row r="349" spans="8:15" ht="19.95" customHeight="1">
      <c r="H349" s="2"/>
      <c r="I349" s="2"/>
      <c r="J349" s="2"/>
      <c r="K349" s="2"/>
      <c r="L349" s="2"/>
      <c r="M349" s="2"/>
      <c r="N349" s="2"/>
      <c r="O349" s="2"/>
    </row>
    <row r="350" spans="8:15" ht="19.95" customHeight="1">
      <c r="H350" s="2"/>
      <c r="I350" s="2"/>
      <c r="J350" s="2"/>
      <c r="K350" s="2"/>
      <c r="L350" s="2"/>
      <c r="M350" s="2"/>
      <c r="N350" s="2"/>
      <c r="O350" s="2"/>
    </row>
    <row r="351" spans="8:15" ht="19.95" customHeight="1">
      <c r="H351" s="2"/>
      <c r="I351" s="2"/>
      <c r="J351" s="2"/>
      <c r="K351" s="2"/>
      <c r="L351" s="2"/>
      <c r="M351" s="2"/>
      <c r="N351" s="2"/>
      <c r="O351" s="2"/>
    </row>
    <row r="352" spans="8:15" ht="19.95" customHeight="1">
      <c r="H352" s="2"/>
      <c r="I352" s="2"/>
      <c r="J352" s="2"/>
      <c r="K352" s="2"/>
      <c r="L352" s="2"/>
      <c r="M352" s="2"/>
      <c r="N352" s="2"/>
      <c r="O352" s="2"/>
    </row>
    <row r="353" spans="8:15" ht="19.95" customHeight="1">
      <c r="H353" s="2"/>
      <c r="I353" s="2"/>
      <c r="J353" s="2"/>
      <c r="K353" s="2"/>
      <c r="L353" s="2"/>
      <c r="M353" s="2"/>
      <c r="N353" s="2"/>
      <c r="O353" s="2"/>
    </row>
    <row r="354" spans="8:15" ht="19.95" customHeight="1">
      <c r="H354" s="2"/>
      <c r="I354" s="2"/>
      <c r="J354" s="2"/>
      <c r="K354" s="2"/>
      <c r="L354" s="2"/>
      <c r="M354" s="2"/>
      <c r="N354" s="2"/>
      <c r="O354" s="2"/>
    </row>
    <row r="355" spans="8:15" ht="19.95" customHeight="1">
      <c r="H355" s="2"/>
      <c r="I355" s="2"/>
      <c r="J355" s="2"/>
      <c r="K355" s="2"/>
      <c r="L355" s="2"/>
      <c r="M355" s="2"/>
      <c r="N355" s="2"/>
      <c r="O355" s="2"/>
    </row>
    <row r="356" spans="8:15" ht="19.95" customHeight="1">
      <c r="H356" s="2"/>
      <c r="I356" s="2"/>
      <c r="J356" s="2"/>
      <c r="K356" s="2"/>
      <c r="L356" s="2"/>
      <c r="M356" s="2"/>
      <c r="N356" s="2"/>
      <c r="O356" s="2"/>
    </row>
    <row r="357" spans="8:15" ht="19.95" customHeight="1">
      <c r="H357" s="2"/>
      <c r="I357" s="2"/>
      <c r="J357" s="2"/>
      <c r="K357" s="2"/>
      <c r="L357" s="2"/>
      <c r="M357" s="2"/>
      <c r="N357" s="2"/>
      <c r="O357" s="2"/>
    </row>
    <row r="358" spans="8:15" ht="19.95" customHeight="1">
      <c r="H358" s="2"/>
      <c r="I358" s="2"/>
      <c r="J358" s="2"/>
      <c r="K358" s="2"/>
      <c r="L358" s="2"/>
      <c r="M358" s="2"/>
      <c r="N358" s="2"/>
      <c r="O358" s="2"/>
    </row>
    <row r="359" spans="8:15" ht="19.95" customHeight="1">
      <c r="H359" s="2"/>
      <c r="I359" s="2"/>
      <c r="J359" s="2"/>
      <c r="K359" s="2"/>
      <c r="L359" s="2"/>
      <c r="M359" s="2"/>
      <c r="N359" s="2"/>
      <c r="O359" s="2"/>
    </row>
    <row r="360" spans="8:15" ht="19.95" customHeight="1">
      <c r="H360" s="2"/>
      <c r="I360" s="2"/>
      <c r="J360" s="2"/>
      <c r="K360" s="2"/>
      <c r="L360" s="2"/>
      <c r="M360" s="2"/>
      <c r="N360" s="2"/>
      <c r="O360" s="2"/>
    </row>
    <row r="361" spans="8:15" ht="19.95" customHeight="1">
      <c r="H361" s="2"/>
      <c r="I361" s="2"/>
      <c r="J361" s="2"/>
      <c r="K361" s="2"/>
      <c r="L361" s="2"/>
      <c r="M361" s="2"/>
      <c r="N361" s="2"/>
      <c r="O361" s="2"/>
    </row>
    <row r="362" spans="8:15" ht="19.95" customHeight="1">
      <c r="H362" s="2"/>
      <c r="I362" s="2"/>
      <c r="J362" s="2"/>
      <c r="K362" s="2"/>
      <c r="L362" s="2"/>
      <c r="M362" s="2"/>
      <c r="N362" s="2"/>
      <c r="O362" s="2"/>
    </row>
    <row r="363" spans="8:15" ht="19.95" customHeight="1">
      <c r="H363" s="2"/>
      <c r="I363" s="2"/>
      <c r="J363" s="2"/>
      <c r="K363" s="2"/>
      <c r="L363" s="2"/>
      <c r="M363" s="2"/>
      <c r="N363" s="2"/>
      <c r="O363" s="2"/>
    </row>
    <row r="364" spans="8:15" ht="19.95" customHeight="1">
      <c r="H364" s="2"/>
      <c r="I364" s="2"/>
      <c r="J364" s="2"/>
      <c r="K364" s="2"/>
      <c r="L364" s="2"/>
      <c r="M364" s="2"/>
      <c r="N364" s="2"/>
      <c r="O364" s="2"/>
    </row>
    <row r="365" spans="8:15" ht="19.95" customHeight="1">
      <c r="H365" s="2"/>
      <c r="I365" s="2"/>
      <c r="J365" s="2"/>
      <c r="K365" s="2"/>
      <c r="L365" s="2"/>
      <c r="M365" s="2"/>
      <c r="N365" s="2"/>
      <c r="O365" s="2"/>
    </row>
    <row r="366" spans="8:15" ht="19.95" customHeight="1">
      <c r="H366" s="2"/>
      <c r="I366" s="2"/>
      <c r="J366" s="2"/>
      <c r="K366" s="2"/>
      <c r="L366" s="2"/>
      <c r="M366" s="2"/>
      <c r="N366" s="2"/>
      <c r="O366" s="2"/>
    </row>
    <row r="367" spans="8:15" ht="19.95" customHeight="1">
      <c r="H367" s="2"/>
      <c r="I367" s="2"/>
      <c r="J367" s="2"/>
      <c r="K367" s="2"/>
      <c r="L367" s="2"/>
      <c r="M367" s="2"/>
      <c r="N367" s="2"/>
      <c r="O367" s="2"/>
    </row>
    <row r="368" spans="8:15" ht="19.95" customHeight="1">
      <c r="H368" s="2"/>
      <c r="I368" s="2"/>
      <c r="J368" s="2"/>
      <c r="K368" s="2"/>
      <c r="L368" s="2"/>
      <c r="M368" s="2"/>
      <c r="N368" s="2"/>
      <c r="O368" s="2"/>
    </row>
    <row r="369" spans="8:15" ht="19.95" customHeight="1">
      <c r="H369" s="2"/>
      <c r="I369" s="2"/>
      <c r="J369" s="2"/>
      <c r="K369" s="2"/>
      <c r="L369" s="2"/>
      <c r="M369" s="2"/>
      <c r="N369" s="2"/>
      <c r="O369" s="2"/>
    </row>
    <row r="370" spans="8:15" ht="19.95" customHeight="1">
      <c r="H370" s="2"/>
      <c r="I370" s="2"/>
      <c r="J370" s="2"/>
      <c r="K370" s="2"/>
      <c r="L370" s="2"/>
      <c r="M370" s="2"/>
      <c r="N370" s="2"/>
      <c r="O370" s="2"/>
    </row>
    <row r="371" spans="8:15" ht="19.95" customHeight="1">
      <c r="H371" s="2"/>
      <c r="I371" s="2"/>
      <c r="J371" s="2"/>
      <c r="K371" s="2"/>
      <c r="L371" s="2"/>
      <c r="M371" s="2"/>
      <c r="N371" s="2"/>
      <c r="O371" s="2"/>
    </row>
    <row r="372" spans="8:15" ht="19.95" customHeight="1">
      <c r="H372" s="2"/>
      <c r="I372" s="2"/>
      <c r="J372" s="2"/>
      <c r="K372" s="2"/>
      <c r="L372" s="2"/>
      <c r="M372" s="2"/>
      <c r="N372" s="2"/>
      <c r="O372" s="2"/>
    </row>
    <row r="373" spans="8:15" ht="19.95" customHeight="1">
      <c r="H373" s="2"/>
      <c r="I373" s="2"/>
      <c r="J373" s="2"/>
      <c r="K373" s="2"/>
      <c r="L373" s="2"/>
      <c r="M373" s="2"/>
      <c r="N373" s="2"/>
      <c r="O373" s="2"/>
    </row>
    <row r="374" spans="8:15" ht="19.95" customHeight="1">
      <c r="H374" s="2"/>
      <c r="I374" s="2"/>
      <c r="J374" s="2"/>
      <c r="K374" s="2"/>
      <c r="L374" s="2"/>
      <c r="M374" s="2"/>
      <c r="N374" s="2"/>
      <c r="O374" s="2"/>
    </row>
    <row r="375" spans="8:15" ht="19.95" customHeight="1">
      <c r="H375" s="2"/>
      <c r="I375" s="2"/>
      <c r="J375" s="2"/>
      <c r="K375" s="2"/>
      <c r="L375" s="2"/>
      <c r="M375" s="2"/>
      <c r="N375" s="2"/>
      <c r="O375" s="2"/>
    </row>
    <row r="376" spans="8:15" ht="19.95" customHeight="1">
      <c r="H376" s="2"/>
      <c r="I376" s="2"/>
      <c r="J376" s="2"/>
      <c r="K376" s="2"/>
      <c r="L376" s="2"/>
      <c r="M376" s="2"/>
      <c r="N376" s="2"/>
      <c r="O376" s="2"/>
    </row>
    <row r="377" spans="8:15" ht="19.95" customHeight="1">
      <c r="H377" s="2"/>
      <c r="I377" s="2"/>
      <c r="J377" s="2"/>
      <c r="K377" s="2"/>
      <c r="L377" s="2"/>
      <c r="M377" s="2"/>
      <c r="N377" s="2"/>
      <c r="O377" s="2"/>
    </row>
    <row r="378" spans="8:15" ht="19.95" customHeight="1">
      <c r="H378" s="2"/>
      <c r="I378" s="2"/>
      <c r="J378" s="2"/>
      <c r="K378" s="2"/>
      <c r="L378" s="2"/>
      <c r="M378" s="2"/>
      <c r="N378" s="2"/>
      <c r="O378" s="2"/>
    </row>
    <row r="379" spans="8:15" ht="19.95" customHeight="1">
      <c r="H379" s="2"/>
      <c r="I379" s="2"/>
      <c r="J379" s="2"/>
      <c r="K379" s="2"/>
      <c r="L379" s="2"/>
      <c r="M379" s="2"/>
      <c r="N379" s="2"/>
      <c r="O379" s="2"/>
    </row>
    <row r="380" spans="8:15" ht="19.95" customHeight="1">
      <c r="H380" s="2"/>
      <c r="I380" s="2"/>
      <c r="J380" s="2"/>
      <c r="K380" s="2"/>
      <c r="L380" s="2"/>
      <c r="M380" s="2"/>
      <c r="N380" s="2"/>
      <c r="O380" s="2"/>
    </row>
    <row r="381" spans="8:15" ht="19.95" customHeight="1">
      <c r="H381" s="2"/>
      <c r="I381" s="2"/>
      <c r="J381" s="2"/>
      <c r="K381" s="2"/>
      <c r="L381" s="2"/>
      <c r="M381" s="2"/>
      <c r="N381" s="2"/>
      <c r="O381" s="2"/>
    </row>
    <row r="382" spans="8:15" ht="19.95" customHeight="1">
      <c r="H382" s="2"/>
      <c r="I382" s="2"/>
      <c r="J382" s="2"/>
      <c r="K382" s="2"/>
      <c r="L382" s="2"/>
      <c r="M382" s="2"/>
      <c r="N382" s="2"/>
      <c r="O382" s="2"/>
    </row>
    <row r="383" spans="8:15" ht="19.95" customHeight="1">
      <c r="H383" s="2"/>
      <c r="I383" s="2"/>
      <c r="J383" s="2"/>
      <c r="K383" s="2"/>
      <c r="L383" s="2"/>
      <c r="M383" s="2"/>
      <c r="N383" s="2"/>
      <c r="O383" s="2"/>
    </row>
    <row r="384" spans="8:15" ht="19.95" customHeight="1">
      <c r="H384" s="2"/>
      <c r="I384" s="2"/>
      <c r="J384" s="2"/>
      <c r="K384" s="2"/>
      <c r="L384" s="2"/>
      <c r="M384" s="2"/>
      <c r="N384" s="2"/>
      <c r="O384" s="2"/>
    </row>
    <row r="385" spans="8:15" ht="19.95" customHeight="1">
      <c r="H385" s="2"/>
      <c r="I385" s="2"/>
      <c r="J385" s="2"/>
      <c r="K385" s="2"/>
      <c r="L385" s="2"/>
      <c r="M385" s="2"/>
      <c r="N385" s="2"/>
      <c r="O385" s="2"/>
    </row>
    <row r="386" spans="8:15" ht="19.95" customHeight="1">
      <c r="H386" s="2"/>
      <c r="I386" s="2"/>
      <c r="J386" s="2"/>
      <c r="K386" s="2"/>
      <c r="L386" s="2"/>
      <c r="M386" s="2"/>
      <c r="N386" s="2"/>
      <c r="O386" s="2"/>
    </row>
    <row r="387" spans="8:15" ht="19.95" customHeight="1">
      <c r="H387" s="2"/>
      <c r="I387" s="2"/>
      <c r="J387" s="2"/>
      <c r="K387" s="2"/>
      <c r="L387" s="2"/>
      <c r="M387" s="2"/>
      <c r="N387" s="2"/>
      <c r="O387" s="2"/>
    </row>
    <row r="388" spans="8:15" ht="19.95" customHeight="1">
      <c r="H388" s="2"/>
      <c r="I388" s="2"/>
      <c r="J388" s="2"/>
      <c r="K388" s="2"/>
      <c r="L388" s="2"/>
      <c r="M388" s="2"/>
      <c r="N388" s="2"/>
      <c r="O388" s="2"/>
    </row>
    <row r="389" spans="8:15" ht="19.95" customHeight="1">
      <c r="H389" s="2"/>
      <c r="I389" s="2"/>
      <c r="J389" s="2"/>
      <c r="K389" s="2"/>
      <c r="L389" s="2"/>
      <c r="M389" s="2"/>
      <c r="N389" s="2"/>
      <c r="O389" s="2"/>
    </row>
    <row r="390" spans="8:15" ht="19.95" customHeight="1">
      <c r="H390" s="2"/>
      <c r="I390" s="2"/>
      <c r="J390" s="2"/>
      <c r="K390" s="2"/>
      <c r="L390" s="2"/>
      <c r="M390" s="2"/>
      <c r="N390" s="2"/>
      <c r="O390" s="2"/>
    </row>
    <row r="391" spans="8:15" ht="19.95" customHeight="1">
      <c r="H391" s="2"/>
      <c r="I391" s="2"/>
      <c r="J391" s="2"/>
      <c r="K391" s="2"/>
      <c r="L391" s="2"/>
      <c r="M391" s="2"/>
      <c r="N391" s="2"/>
      <c r="O391" s="2"/>
    </row>
    <row r="392" spans="8:15" ht="19.95" customHeight="1">
      <c r="H392" s="2"/>
      <c r="I392" s="2"/>
      <c r="J392" s="2"/>
      <c r="K392" s="2"/>
      <c r="L392" s="2"/>
      <c r="M392" s="2"/>
      <c r="N392" s="2"/>
      <c r="O392" s="2"/>
    </row>
    <row r="393" spans="8:15" ht="19.95" customHeight="1">
      <c r="H393" s="2"/>
      <c r="I393" s="2"/>
      <c r="J393" s="2"/>
      <c r="K393" s="2"/>
      <c r="L393" s="2"/>
      <c r="M393" s="2"/>
      <c r="N393" s="2"/>
      <c r="O393" s="2"/>
    </row>
    <row r="394" spans="8:15" ht="19.95" customHeight="1">
      <c r="H394" s="2"/>
      <c r="I394" s="2"/>
      <c r="J394" s="2"/>
      <c r="K394" s="2"/>
      <c r="L394" s="2"/>
      <c r="M394" s="2"/>
      <c r="N394" s="2"/>
      <c r="O394" s="2"/>
    </row>
    <row r="395" spans="8:15" ht="19.95" customHeight="1">
      <c r="H395" s="2"/>
      <c r="I395" s="2"/>
      <c r="J395" s="2"/>
      <c r="K395" s="2"/>
      <c r="L395" s="2"/>
      <c r="M395" s="2"/>
      <c r="N395" s="2"/>
      <c r="O395" s="2"/>
    </row>
    <row r="396" spans="8:15" ht="19.95" customHeight="1">
      <c r="H396" s="2"/>
      <c r="I396" s="2"/>
      <c r="J396" s="2"/>
      <c r="K396" s="2"/>
      <c r="L396" s="2"/>
      <c r="M396" s="2"/>
      <c r="N396" s="2"/>
      <c r="O396" s="2"/>
    </row>
    <row r="397" spans="8:15" ht="19.95" customHeight="1">
      <c r="H397" s="2"/>
      <c r="I397" s="2"/>
      <c r="J397" s="2"/>
      <c r="K397" s="2"/>
      <c r="L397" s="2"/>
      <c r="M397" s="2"/>
      <c r="N397" s="2"/>
      <c r="O397" s="2"/>
    </row>
    <row r="398" spans="8:15" ht="19.95" customHeight="1">
      <c r="H398" s="2"/>
      <c r="I398" s="2"/>
      <c r="J398" s="2"/>
      <c r="K398" s="2"/>
      <c r="L398" s="2"/>
      <c r="M398" s="2"/>
      <c r="N398" s="2"/>
      <c r="O398" s="2"/>
    </row>
    <row r="399" spans="8:15" ht="19.95" customHeight="1">
      <c r="H399" s="2"/>
      <c r="I399" s="2"/>
      <c r="J399" s="2"/>
      <c r="K399" s="2"/>
      <c r="L399" s="2"/>
      <c r="M399" s="2"/>
      <c r="N399" s="2"/>
      <c r="O399" s="2"/>
    </row>
    <row r="400" spans="8:15" ht="19.95" customHeight="1">
      <c r="H400" s="2"/>
      <c r="I400" s="2"/>
      <c r="J400" s="2"/>
      <c r="K400" s="2"/>
      <c r="L400" s="2"/>
      <c r="M400" s="2"/>
      <c r="N400" s="2"/>
      <c r="O400" s="2"/>
    </row>
    <row r="401" spans="8:15" ht="19.95" customHeight="1">
      <c r="H401" s="2"/>
      <c r="I401" s="2"/>
      <c r="J401" s="2"/>
      <c r="K401" s="2"/>
      <c r="L401" s="2"/>
      <c r="M401" s="2"/>
      <c r="N401" s="2"/>
      <c r="O401" s="2"/>
    </row>
    <row r="402" spans="8:15" ht="19.95" customHeight="1">
      <c r="H402" s="2"/>
      <c r="I402" s="2"/>
      <c r="J402" s="2"/>
      <c r="K402" s="2"/>
      <c r="L402" s="2"/>
      <c r="M402" s="2"/>
      <c r="N402" s="2"/>
      <c r="O402" s="2"/>
    </row>
    <row r="403" spans="8:15" ht="19.95" customHeight="1">
      <c r="H403" s="2"/>
      <c r="I403" s="2"/>
      <c r="J403" s="2"/>
      <c r="K403" s="2"/>
      <c r="L403" s="2"/>
      <c r="M403" s="2"/>
      <c r="N403" s="2"/>
      <c r="O403" s="2"/>
    </row>
    <row r="404" spans="8:15" ht="19.95" customHeight="1">
      <c r="H404" s="2"/>
      <c r="I404" s="2"/>
      <c r="J404" s="2"/>
      <c r="K404" s="2"/>
      <c r="L404" s="2"/>
      <c r="M404" s="2"/>
      <c r="N404" s="2"/>
      <c r="O404" s="2"/>
    </row>
    <row r="405" spans="8:15" ht="19.95" customHeight="1">
      <c r="H405" s="2"/>
      <c r="I405" s="2"/>
      <c r="J405" s="2"/>
      <c r="K405" s="2"/>
      <c r="L405" s="2"/>
      <c r="M405" s="2"/>
      <c r="N405" s="2"/>
      <c r="O405" s="2"/>
    </row>
    <row r="406" spans="8:15" ht="19.95" customHeight="1">
      <c r="H406" s="2"/>
      <c r="I406" s="2"/>
      <c r="J406" s="2"/>
      <c r="K406" s="2"/>
      <c r="L406" s="2"/>
      <c r="M406" s="2"/>
      <c r="N406" s="2"/>
      <c r="O406" s="2"/>
    </row>
    <row r="407" spans="8:15" ht="19.95" customHeight="1">
      <c r="H407" s="2"/>
      <c r="I407" s="2"/>
      <c r="J407" s="2"/>
      <c r="K407" s="2"/>
      <c r="L407" s="2"/>
      <c r="M407" s="2"/>
      <c r="N407" s="2"/>
      <c r="O407" s="2"/>
    </row>
    <row r="408" spans="8:15" ht="19.95" customHeight="1">
      <c r="H408" s="2"/>
      <c r="I408" s="2"/>
      <c r="J408" s="2"/>
      <c r="K408" s="2"/>
      <c r="L408" s="2"/>
      <c r="M408" s="2"/>
      <c r="N408" s="2"/>
      <c r="O408" s="2"/>
    </row>
    <row r="409" spans="8:15" ht="19.95" customHeight="1">
      <c r="H409" s="2"/>
      <c r="I409" s="2"/>
      <c r="J409" s="2"/>
      <c r="K409" s="2"/>
      <c r="L409" s="2"/>
      <c r="M409" s="2"/>
      <c r="N409" s="2"/>
      <c r="O409" s="2"/>
    </row>
    <row r="410" spans="8:15" ht="19.95" customHeight="1">
      <c r="H410" s="2"/>
      <c r="I410" s="2"/>
      <c r="J410" s="2"/>
      <c r="K410" s="2"/>
      <c r="L410" s="2"/>
      <c r="M410" s="2"/>
      <c r="N410" s="2"/>
      <c r="O410" s="2"/>
    </row>
    <row r="411" spans="8:15" ht="19.95" customHeight="1">
      <c r="H411" s="2"/>
      <c r="I411" s="2"/>
      <c r="J411" s="2"/>
      <c r="K411" s="2"/>
      <c r="L411" s="2"/>
      <c r="M411" s="2"/>
      <c r="N411" s="2"/>
      <c r="O411" s="2"/>
    </row>
    <row r="412" spans="8:15" ht="19.95" customHeight="1">
      <c r="H412" s="2"/>
      <c r="I412" s="2"/>
      <c r="J412" s="2"/>
      <c r="K412" s="2"/>
      <c r="L412" s="2"/>
      <c r="M412" s="2"/>
      <c r="N412" s="2"/>
      <c r="O412" s="2"/>
    </row>
    <row r="413" spans="8:15" ht="19.95" customHeight="1">
      <c r="H413" s="2"/>
      <c r="I413" s="2"/>
      <c r="J413" s="2"/>
      <c r="K413" s="2"/>
      <c r="L413" s="2"/>
      <c r="M413" s="2"/>
      <c r="N413" s="2"/>
      <c r="O413" s="2"/>
    </row>
    <row r="414" spans="8:15" ht="19.95" customHeight="1">
      <c r="H414" s="2"/>
      <c r="I414" s="2"/>
      <c r="J414" s="2"/>
      <c r="K414" s="2"/>
      <c r="L414" s="2"/>
      <c r="M414" s="2"/>
      <c r="N414" s="2"/>
      <c r="O414" s="2"/>
    </row>
    <row r="415" spans="8:15" ht="19.95" customHeight="1">
      <c r="H415" s="2"/>
      <c r="I415" s="2"/>
      <c r="J415" s="2"/>
      <c r="K415" s="2"/>
      <c r="L415" s="2"/>
      <c r="M415" s="2"/>
      <c r="N415" s="2"/>
      <c r="O415" s="2"/>
    </row>
    <row r="416" spans="8:15" ht="19.95" customHeight="1">
      <c r="H416" s="2"/>
      <c r="I416" s="2"/>
      <c r="J416" s="2"/>
      <c r="K416" s="2"/>
      <c r="L416" s="2"/>
      <c r="M416" s="2"/>
      <c r="N416" s="2"/>
      <c r="O416" s="2"/>
    </row>
    <row r="417" spans="8:15" ht="19.95" customHeight="1">
      <c r="H417" s="2"/>
      <c r="I417" s="2"/>
      <c r="J417" s="2"/>
      <c r="K417" s="2"/>
      <c r="L417" s="2"/>
      <c r="M417" s="2"/>
      <c r="N417" s="2"/>
      <c r="O417" s="2"/>
    </row>
    <row r="418" spans="8:15" ht="19.95" customHeight="1">
      <c r="H418" s="2"/>
      <c r="I418" s="2"/>
      <c r="J418" s="2"/>
      <c r="K418" s="2"/>
      <c r="L418" s="2"/>
      <c r="M418" s="2"/>
      <c r="N418" s="2"/>
      <c r="O418" s="2"/>
    </row>
    <row r="419" spans="8:15" ht="19.95" customHeight="1">
      <c r="H419" s="2"/>
      <c r="I419" s="2"/>
      <c r="J419" s="2"/>
      <c r="K419" s="2"/>
      <c r="L419" s="2"/>
      <c r="M419" s="2"/>
      <c r="N419" s="2"/>
      <c r="O419" s="2"/>
    </row>
    <row r="420" spans="8:15" ht="19.95" customHeight="1">
      <c r="H420" s="2"/>
      <c r="I420" s="2"/>
      <c r="J420" s="2"/>
      <c r="K420" s="2"/>
      <c r="L420" s="2"/>
      <c r="M420" s="2"/>
      <c r="N420" s="2"/>
      <c r="O420" s="2"/>
    </row>
    <row r="421" spans="8:15" ht="19.95" customHeight="1">
      <c r="H421" s="2"/>
      <c r="I421" s="2"/>
      <c r="J421" s="2"/>
      <c r="K421" s="2"/>
      <c r="L421" s="2"/>
      <c r="M421" s="2"/>
      <c r="N421" s="2"/>
      <c r="O421" s="2"/>
    </row>
    <row r="422" spans="8:15" ht="19.95" customHeight="1">
      <c r="H422" s="2"/>
      <c r="I422" s="2"/>
      <c r="J422" s="2"/>
      <c r="K422" s="2"/>
      <c r="L422" s="2"/>
      <c r="M422" s="2"/>
      <c r="N422" s="2"/>
      <c r="O422" s="2"/>
    </row>
    <row r="423" spans="8:15" ht="19.95" customHeight="1">
      <c r="H423" s="2"/>
      <c r="I423" s="2"/>
      <c r="J423" s="2"/>
      <c r="K423" s="2"/>
      <c r="L423" s="2"/>
      <c r="M423" s="2"/>
      <c r="N423" s="2"/>
      <c r="O423" s="2"/>
    </row>
    <row r="424" spans="8:15" ht="19.95" customHeight="1">
      <c r="H424" s="2"/>
      <c r="I424" s="2"/>
      <c r="J424" s="2"/>
      <c r="K424" s="2"/>
      <c r="L424" s="2"/>
      <c r="M424" s="2"/>
      <c r="N424" s="2"/>
      <c r="O424" s="2"/>
    </row>
    <row r="425" spans="8:15" ht="19.95" customHeight="1">
      <c r="H425" s="2"/>
      <c r="I425" s="2"/>
      <c r="J425" s="2"/>
      <c r="K425" s="2"/>
      <c r="L425" s="2"/>
      <c r="M425" s="2"/>
      <c r="N425" s="2"/>
      <c r="O425" s="2"/>
    </row>
    <row r="426" spans="8:15" ht="19.95" customHeight="1">
      <c r="H426" s="2"/>
      <c r="I426" s="2"/>
      <c r="J426" s="2"/>
      <c r="K426" s="2"/>
      <c r="L426" s="2"/>
      <c r="M426" s="2"/>
      <c r="N426" s="2"/>
      <c r="O426" s="2"/>
    </row>
    <row r="427" spans="8:15" ht="19.95" customHeight="1">
      <c r="H427" s="2"/>
      <c r="I427" s="2"/>
      <c r="J427" s="2"/>
      <c r="K427" s="2"/>
      <c r="L427" s="2"/>
      <c r="M427" s="2"/>
      <c r="N427" s="2"/>
      <c r="O427" s="2"/>
    </row>
    <row r="428" spans="8:15" ht="19.95" customHeight="1">
      <c r="H428" s="2"/>
      <c r="I428" s="2"/>
      <c r="J428" s="2"/>
      <c r="K428" s="2"/>
      <c r="L428" s="2"/>
      <c r="M428" s="2"/>
      <c r="N428" s="2"/>
      <c r="O428" s="2"/>
    </row>
    <row r="429" spans="8:15" ht="19.95" customHeight="1">
      <c r="H429" s="2"/>
      <c r="I429" s="2"/>
      <c r="J429" s="2"/>
      <c r="K429" s="2"/>
      <c r="L429" s="2"/>
      <c r="M429" s="2"/>
      <c r="N429" s="2"/>
      <c r="O429" s="2"/>
    </row>
    <row r="430" spans="8:15" ht="19.95" customHeight="1">
      <c r="H430" s="2"/>
      <c r="I430" s="2"/>
      <c r="J430" s="2"/>
      <c r="K430" s="2"/>
      <c r="L430" s="2"/>
      <c r="M430" s="2"/>
      <c r="N430" s="2"/>
      <c r="O430" s="2"/>
    </row>
    <row r="431" spans="8:15" ht="19.95" customHeight="1">
      <c r="H431" s="2"/>
      <c r="I431" s="2"/>
      <c r="J431" s="2"/>
      <c r="K431" s="2"/>
      <c r="L431" s="2"/>
      <c r="M431" s="2"/>
      <c r="N431" s="2"/>
      <c r="O431" s="2"/>
    </row>
    <row r="432" spans="8:15" ht="19.95" customHeight="1">
      <c r="H432" s="2"/>
      <c r="I432" s="2"/>
      <c r="J432" s="2"/>
      <c r="K432" s="2"/>
      <c r="L432" s="2"/>
      <c r="M432" s="2"/>
      <c r="N432" s="2"/>
      <c r="O432" s="2"/>
    </row>
    <row r="433" spans="8:15" ht="19.95" customHeight="1">
      <c r="H433" s="2"/>
      <c r="I433" s="2"/>
      <c r="J433" s="2"/>
      <c r="K433" s="2"/>
      <c r="L433" s="2"/>
      <c r="M433" s="2"/>
      <c r="N433" s="2"/>
      <c r="O433" s="2"/>
    </row>
    <row r="434" spans="8:15" ht="19.95" customHeight="1">
      <c r="H434" s="2"/>
      <c r="I434" s="2"/>
      <c r="J434" s="2"/>
      <c r="K434" s="2"/>
      <c r="L434" s="2"/>
      <c r="M434" s="2"/>
      <c r="N434" s="2"/>
      <c r="O434" s="2"/>
    </row>
    <row r="435" spans="8:15" ht="19.95" customHeight="1">
      <c r="H435" s="2"/>
      <c r="I435" s="2"/>
      <c r="J435" s="2"/>
      <c r="K435" s="2"/>
      <c r="L435" s="2"/>
      <c r="M435" s="2"/>
      <c r="N435" s="2"/>
      <c r="O435" s="2"/>
    </row>
    <row r="436" spans="8:15" ht="19.95" customHeight="1">
      <c r="H436" s="2"/>
      <c r="I436" s="2"/>
      <c r="J436" s="2"/>
      <c r="K436" s="2"/>
      <c r="L436" s="2"/>
      <c r="M436" s="2"/>
      <c r="N436" s="2"/>
      <c r="O436" s="2"/>
    </row>
    <row r="437" spans="8:15" ht="19.95" customHeight="1">
      <c r="H437" s="2"/>
      <c r="I437" s="2"/>
      <c r="J437" s="2"/>
      <c r="K437" s="2"/>
      <c r="L437" s="2"/>
      <c r="M437" s="2"/>
      <c r="N437" s="2"/>
      <c r="O437" s="2"/>
    </row>
    <row r="438" spans="8:15" ht="19.95" customHeight="1">
      <c r="H438" s="2"/>
      <c r="I438" s="2"/>
      <c r="J438" s="2"/>
      <c r="K438" s="2"/>
      <c r="L438" s="2"/>
      <c r="M438" s="2"/>
      <c r="N438" s="2"/>
      <c r="O438" s="2"/>
    </row>
    <row r="439" spans="8:15" ht="19.95" customHeight="1">
      <c r="H439" s="2"/>
      <c r="I439" s="2"/>
      <c r="J439" s="2"/>
      <c r="K439" s="2"/>
      <c r="L439" s="2"/>
      <c r="M439" s="2"/>
      <c r="N439" s="2"/>
      <c r="O439" s="2"/>
    </row>
    <row r="440" spans="8:15" ht="19.95" customHeight="1">
      <c r="H440" s="2"/>
      <c r="I440" s="2"/>
      <c r="J440" s="2"/>
      <c r="K440" s="2"/>
      <c r="L440" s="2"/>
      <c r="M440" s="2"/>
      <c r="N440" s="2"/>
      <c r="O440" s="2"/>
    </row>
    <row r="441" spans="8:15" ht="19.95" customHeight="1">
      <c r="H441" s="2"/>
      <c r="I441" s="2"/>
      <c r="J441" s="2"/>
      <c r="K441" s="2"/>
      <c r="L441" s="2"/>
      <c r="M441" s="2"/>
      <c r="N441" s="2"/>
      <c r="O441" s="2"/>
    </row>
    <row r="442" spans="8:15" ht="19.95" customHeight="1">
      <c r="H442" s="2"/>
      <c r="I442" s="2"/>
      <c r="J442" s="2"/>
      <c r="K442" s="2"/>
      <c r="L442" s="2"/>
      <c r="M442" s="2"/>
      <c r="N442" s="2"/>
      <c r="O442" s="2"/>
    </row>
    <row r="443" spans="8:15" ht="19.95" customHeight="1">
      <c r="H443" s="2"/>
      <c r="I443" s="2"/>
      <c r="J443" s="2"/>
      <c r="K443" s="2"/>
      <c r="L443" s="2"/>
      <c r="M443" s="2"/>
      <c r="N443" s="2"/>
      <c r="O443" s="2"/>
    </row>
    <row r="444" spans="8:15" ht="19.95" customHeight="1">
      <c r="H444" s="2"/>
      <c r="I444" s="2"/>
      <c r="J444" s="2"/>
      <c r="K444" s="2"/>
      <c r="L444" s="2"/>
      <c r="M444" s="2"/>
      <c r="N444" s="2"/>
      <c r="O444" s="2"/>
    </row>
    <row r="445" spans="8:15" ht="19.95" customHeight="1">
      <c r="H445" s="2"/>
      <c r="I445" s="2"/>
      <c r="J445" s="2"/>
      <c r="K445" s="2"/>
      <c r="L445" s="2"/>
      <c r="M445" s="2"/>
      <c r="N445" s="2"/>
      <c r="O445" s="2"/>
    </row>
    <row r="446" spans="8:15" ht="19.95" customHeight="1">
      <c r="H446" s="2"/>
      <c r="I446" s="2"/>
      <c r="J446" s="2"/>
      <c r="K446" s="2"/>
      <c r="L446" s="2"/>
      <c r="M446" s="2"/>
      <c r="N446" s="2"/>
      <c r="O446" s="2"/>
    </row>
    <row r="447" spans="8:15" ht="19.95" customHeight="1">
      <c r="H447" s="2"/>
      <c r="I447" s="2"/>
      <c r="J447" s="2"/>
      <c r="K447" s="2"/>
      <c r="L447" s="2"/>
      <c r="M447" s="2"/>
      <c r="N447" s="2"/>
      <c r="O447" s="2"/>
    </row>
    <row r="448" spans="8:15" ht="19.95" customHeight="1">
      <c r="H448" s="2"/>
      <c r="I448" s="2"/>
      <c r="J448" s="2"/>
      <c r="K448" s="2"/>
      <c r="L448" s="2"/>
      <c r="M448" s="2"/>
      <c r="N448" s="2"/>
      <c r="O448" s="2"/>
    </row>
    <row r="449" spans="8:15" ht="19.95" customHeight="1">
      <c r="H449" s="2"/>
      <c r="I449" s="2"/>
      <c r="J449" s="2"/>
      <c r="K449" s="2"/>
      <c r="L449" s="2"/>
      <c r="M449" s="2"/>
      <c r="N449" s="2"/>
      <c r="O449" s="2"/>
    </row>
    <row r="450" spans="8:15" ht="19.95" customHeight="1">
      <c r="H450" s="2"/>
      <c r="I450" s="2"/>
      <c r="J450" s="2"/>
      <c r="K450" s="2"/>
      <c r="L450" s="2"/>
      <c r="M450" s="2"/>
      <c r="N450" s="2"/>
      <c r="O450" s="2"/>
    </row>
    <row r="451" spans="8:15" ht="19.95" customHeight="1">
      <c r="H451" s="2"/>
      <c r="I451" s="2"/>
      <c r="J451" s="2"/>
      <c r="K451" s="2"/>
      <c r="L451" s="2"/>
      <c r="M451" s="2"/>
      <c r="N451" s="2"/>
      <c r="O451" s="2"/>
    </row>
    <row r="452" spans="8:15" ht="19.95" customHeight="1">
      <c r="H452" s="2"/>
      <c r="I452" s="2"/>
      <c r="J452" s="2"/>
      <c r="K452" s="2"/>
      <c r="L452" s="2"/>
      <c r="M452" s="2"/>
      <c r="N452" s="2"/>
      <c r="O452" s="2"/>
    </row>
    <row r="453" spans="8:15" ht="19.95" customHeight="1">
      <c r="H453" s="2"/>
      <c r="I453" s="2"/>
      <c r="J453" s="2"/>
      <c r="K453" s="2"/>
      <c r="L453" s="2"/>
      <c r="M453" s="2"/>
      <c r="N453" s="2"/>
      <c r="O453" s="2"/>
    </row>
    <row r="454" spans="8:15" ht="19.95" customHeight="1">
      <c r="H454" s="2"/>
      <c r="I454" s="2"/>
      <c r="J454" s="2"/>
      <c r="K454" s="2"/>
      <c r="L454" s="2"/>
      <c r="M454" s="2"/>
      <c r="N454" s="2"/>
      <c r="O454" s="2"/>
    </row>
    <row r="455" spans="8:15" ht="19.95" customHeight="1">
      <c r="H455" s="2"/>
      <c r="I455" s="2"/>
      <c r="J455" s="2"/>
      <c r="K455" s="2"/>
      <c r="L455" s="2"/>
      <c r="M455" s="2"/>
      <c r="N455" s="2"/>
      <c r="O455" s="2"/>
    </row>
    <row r="456" spans="8:15" ht="19.95" customHeight="1">
      <c r="H456" s="2"/>
      <c r="I456" s="2"/>
      <c r="J456" s="2"/>
      <c r="K456" s="2"/>
      <c r="L456" s="2"/>
      <c r="M456" s="2"/>
      <c r="N456" s="2"/>
      <c r="O456" s="2"/>
    </row>
    <row r="457" spans="8:15" ht="19.95" customHeight="1">
      <c r="H457" s="2"/>
      <c r="I457" s="2"/>
      <c r="J457" s="2"/>
      <c r="K457" s="2"/>
      <c r="L457" s="2"/>
      <c r="M457" s="2"/>
      <c r="N457" s="2"/>
      <c r="O457" s="2"/>
    </row>
    <row r="458" spans="8:15" ht="19.95" customHeight="1">
      <c r="H458" s="2"/>
      <c r="I458" s="2"/>
      <c r="J458" s="2"/>
      <c r="K458" s="2"/>
      <c r="L458" s="2"/>
      <c r="M458" s="2"/>
      <c r="N458" s="2"/>
      <c r="O458" s="2"/>
    </row>
    <row r="459" spans="8:15" ht="19.95" customHeight="1">
      <c r="H459" s="2"/>
      <c r="I459" s="2"/>
      <c r="J459" s="2"/>
      <c r="K459" s="2"/>
      <c r="L459" s="2"/>
      <c r="M459" s="2"/>
      <c r="N459" s="2"/>
      <c r="O459" s="2"/>
    </row>
    <row r="460" spans="8:15" ht="19.95" customHeight="1">
      <c r="H460" s="2"/>
      <c r="I460" s="2"/>
      <c r="J460" s="2"/>
      <c r="K460" s="2"/>
      <c r="L460" s="2"/>
      <c r="M460" s="2"/>
      <c r="N460" s="2"/>
      <c r="O460" s="2"/>
    </row>
    <row r="461" spans="8:15" ht="19.95" customHeight="1">
      <c r="H461" s="2"/>
      <c r="I461" s="2"/>
      <c r="J461" s="2"/>
      <c r="K461" s="2"/>
      <c r="L461" s="2"/>
      <c r="M461" s="2"/>
      <c r="N461" s="2"/>
      <c r="O461" s="2"/>
    </row>
    <row r="462" spans="8:15" ht="19.95" customHeight="1">
      <c r="H462" s="2"/>
      <c r="I462" s="2"/>
      <c r="J462" s="2"/>
      <c r="K462" s="2"/>
      <c r="L462" s="2"/>
      <c r="M462" s="2"/>
      <c r="N462" s="2"/>
      <c r="O462" s="2"/>
    </row>
    <row r="463" spans="8:15" ht="19.95" customHeight="1">
      <c r="H463" s="2"/>
      <c r="I463" s="2"/>
      <c r="J463" s="2"/>
      <c r="K463" s="2"/>
      <c r="L463" s="2"/>
      <c r="M463" s="2"/>
      <c r="N463" s="2"/>
      <c r="O463" s="2"/>
    </row>
    <row r="464" spans="8:15" ht="19.95" customHeight="1">
      <c r="H464" s="2"/>
      <c r="I464" s="2"/>
      <c r="J464" s="2"/>
      <c r="K464" s="2"/>
      <c r="L464" s="2"/>
      <c r="M464" s="2"/>
      <c r="N464" s="2"/>
      <c r="O464" s="2"/>
    </row>
    <row r="465" spans="8:15" ht="19.95" customHeight="1">
      <c r="H465" s="2"/>
      <c r="I465" s="2"/>
      <c r="J465" s="2"/>
      <c r="K465" s="2"/>
      <c r="L465" s="2"/>
      <c r="M465" s="2"/>
      <c r="N465" s="2"/>
      <c r="O465" s="2"/>
    </row>
    <row r="466" spans="8:15" ht="19.95" customHeight="1">
      <c r="H466" s="2"/>
      <c r="I466" s="2"/>
      <c r="J466" s="2"/>
      <c r="K466" s="2"/>
      <c r="L466" s="2"/>
      <c r="M466" s="2"/>
      <c r="N466" s="2"/>
      <c r="O466" s="2"/>
    </row>
    <row r="467" spans="8:15" ht="19.95" customHeight="1">
      <c r="H467" s="2"/>
      <c r="I467" s="2"/>
      <c r="J467" s="2"/>
      <c r="K467" s="2"/>
      <c r="L467" s="2"/>
      <c r="M467" s="2"/>
      <c r="N467" s="2"/>
      <c r="O467" s="2"/>
    </row>
    <row r="468" spans="8:15" ht="19.95" customHeight="1">
      <c r="H468" s="2"/>
      <c r="I468" s="2"/>
      <c r="J468" s="2"/>
      <c r="K468" s="2"/>
      <c r="L468" s="2"/>
      <c r="M468" s="2"/>
      <c r="N468" s="2"/>
      <c r="O468" s="2"/>
    </row>
    <row r="469" spans="8:15" ht="19.95" customHeight="1">
      <c r="H469" s="2"/>
      <c r="I469" s="2"/>
      <c r="J469" s="2"/>
      <c r="K469" s="2"/>
      <c r="L469" s="2"/>
      <c r="M469" s="2"/>
      <c r="N469" s="2"/>
      <c r="O469" s="2"/>
    </row>
    <row r="470" spans="8:15" ht="19.95" customHeight="1">
      <c r="H470" s="2"/>
      <c r="I470" s="2"/>
      <c r="J470" s="2"/>
      <c r="K470" s="2"/>
      <c r="L470" s="2"/>
      <c r="M470" s="2"/>
      <c r="N470" s="2"/>
      <c r="O470" s="2"/>
    </row>
    <row r="471" spans="8:15" ht="19.95" customHeight="1">
      <c r="H471" s="2"/>
      <c r="I471" s="2"/>
      <c r="J471" s="2"/>
      <c r="K471" s="2"/>
      <c r="L471" s="2"/>
      <c r="M471" s="2"/>
      <c r="N471" s="2"/>
      <c r="O471" s="2"/>
    </row>
    <row r="472" spans="8:15" ht="19.95" customHeight="1">
      <c r="H472" s="2"/>
      <c r="I472" s="2"/>
      <c r="J472" s="2"/>
      <c r="K472" s="2"/>
      <c r="L472" s="2"/>
      <c r="M472" s="2"/>
      <c r="N472" s="2"/>
      <c r="O472" s="2"/>
    </row>
    <row r="473" spans="8:15" ht="19.95" customHeight="1">
      <c r="H473" s="2"/>
      <c r="I473" s="2"/>
      <c r="J473" s="2"/>
      <c r="K473" s="2"/>
      <c r="L473" s="2"/>
      <c r="M473" s="2"/>
      <c r="N473" s="2"/>
      <c r="O473" s="2"/>
    </row>
    <row r="474" spans="8:15" ht="19.95" customHeight="1">
      <c r="H474" s="2"/>
      <c r="I474" s="2"/>
      <c r="J474" s="2"/>
      <c r="K474" s="2"/>
      <c r="L474" s="2"/>
      <c r="M474" s="2"/>
      <c r="N474" s="2"/>
      <c r="O474" s="2"/>
    </row>
    <row r="475" spans="8:15" ht="19.95" customHeight="1">
      <c r="H475" s="2"/>
      <c r="I475" s="2"/>
      <c r="J475" s="2"/>
      <c r="K475" s="2"/>
      <c r="L475" s="2"/>
      <c r="M475" s="2"/>
      <c r="N475" s="2"/>
      <c r="O475" s="2"/>
    </row>
    <row r="476" spans="8:15" ht="19.95" customHeight="1">
      <c r="H476" s="2"/>
      <c r="I476" s="2"/>
      <c r="J476" s="2"/>
      <c r="K476" s="2"/>
      <c r="L476" s="2"/>
      <c r="M476" s="2"/>
      <c r="N476" s="2"/>
      <c r="O476" s="2"/>
    </row>
    <row r="477" spans="8:15" ht="19.95" customHeight="1">
      <c r="H477" s="2"/>
      <c r="I477" s="2"/>
      <c r="J477" s="2"/>
      <c r="K477" s="2"/>
      <c r="L477" s="2"/>
      <c r="M477" s="2"/>
      <c r="N477" s="2"/>
      <c r="O477" s="2"/>
    </row>
    <row r="478" spans="8:15" ht="19.95" customHeight="1">
      <c r="H478" s="2"/>
      <c r="I478" s="2"/>
      <c r="J478" s="2"/>
      <c r="K478" s="2"/>
      <c r="L478" s="2"/>
      <c r="M478" s="2"/>
      <c r="N478" s="2"/>
      <c r="O478" s="2"/>
    </row>
    <row r="479" spans="8:15" ht="19.95" customHeight="1">
      <c r="H479" s="2"/>
      <c r="I479" s="2"/>
      <c r="J479" s="2"/>
      <c r="K479" s="2"/>
      <c r="L479" s="2"/>
      <c r="M479" s="2"/>
      <c r="N479" s="2"/>
      <c r="O479" s="2"/>
    </row>
    <row r="480" spans="8:15" ht="19.95" customHeight="1">
      <c r="H480" s="2"/>
      <c r="I480" s="2"/>
      <c r="J480" s="2"/>
      <c r="K480" s="2"/>
      <c r="L480" s="2"/>
      <c r="M480" s="2"/>
      <c r="N480" s="2"/>
      <c r="O480" s="2"/>
    </row>
    <row r="481" spans="8:15" ht="19.95" customHeight="1">
      <c r="H481" s="2"/>
      <c r="I481" s="2"/>
      <c r="J481" s="2"/>
      <c r="K481" s="2"/>
      <c r="L481" s="2"/>
      <c r="M481" s="2"/>
      <c r="N481" s="2"/>
      <c r="O481" s="2"/>
    </row>
    <row r="482" spans="8:15" ht="19.95" customHeight="1">
      <c r="H482" s="2"/>
      <c r="I482" s="2"/>
      <c r="J482" s="2"/>
      <c r="K482" s="2"/>
      <c r="L482" s="2"/>
      <c r="M482" s="2"/>
      <c r="N482" s="2"/>
      <c r="O482" s="2"/>
    </row>
    <row r="483" spans="8:15" ht="19.95" customHeight="1">
      <c r="H483" s="2"/>
      <c r="I483" s="2"/>
      <c r="J483" s="2"/>
      <c r="K483" s="2"/>
      <c r="L483" s="2"/>
      <c r="M483" s="2"/>
      <c r="N483" s="2"/>
      <c r="O483" s="2"/>
    </row>
    <row r="484" spans="8:15" ht="19.95" customHeight="1">
      <c r="H484" s="2"/>
      <c r="I484" s="2"/>
      <c r="J484" s="2"/>
      <c r="K484" s="2"/>
      <c r="L484" s="2"/>
      <c r="M484" s="2"/>
      <c r="N484" s="2"/>
      <c r="O484" s="2"/>
    </row>
    <row r="485" spans="8:15" ht="19.95" customHeight="1">
      <c r="H485" s="2"/>
      <c r="I485" s="2"/>
      <c r="J485" s="2"/>
      <c r="K485" s="2"/>
      <c r="L485" s="2"/>
      <c r="M485" s="2"/>
      <c r="N485" s="2"/>
      <c r="O485" s="2"/>
    </row>
    <row r="486" spans="8:15" ht="19.95" customHeight="1">
      <c r="H486" s="2"/>
      <c r="I486" s="2"/>
      <c r="J486" s="2"/>
      <c r="K486" s="2"/>
      <c r="L486" s="2"/>
      <c r="M486" s="2"/>
      <c r="N486" s="2"/>
      <c r="O486" s="2"/>
    </row>
    <row r="487" spans="8:15" ht="19.95" customHeight="1">
      <c r="H487" s="2"/>
      <c r="I487" s="2"/>
      <c r="J487" s="2"/>
      <c r="K487" s="2"/>
      <c r="L487" s="2"/>
      <c r="M487" s="2"/>
      <c r="N487" s="2"/>
      <c r="O487" s="2"/>
    </row>
    <row r="488" spans="8:15" ht="19.95" customHeight="1">
      <c r="H488" s="2"/>
      <c r="I488" s="2"/>
      <c r="J488" s="2"/>
      <c r="K488" s="2"/>
      <c r="L488" s="2"/>
      <c r="M488" s="2"/>
      <c r="N488" s="2"/>
      <c r="O488" s="2"/>
    </row>
    <row r="489" spans="8:15" ht="19.95" customHeight="1">
      <c r="H489" s="2"/>
      <c r="I489" s="2"/>
      <c r="J489" s="2"/>
      <c r="K489" s="2"/>
      <c r="L489" s="2"/>
      <c r="M489" s="2"/>
      <c r="N489" s="2"/>
      <c r="O489" s="2"/>
    </row>
    <row r="490" spans="8:15" ht="19.95" customHeight="1">
      <c r="H490" s="2"/>
      <c r="I490" s="2"/>
      <c r="J490" s="2"/>
      <c r="K490" s="2"/>
      <c r="L490" s="2"/>
      <c r="M490" s="2"/>
      <c r="N490" s="2"/>
      <c r="O490" s="2"/>
    </row>
    <row r="491" spans="8:15" ht="19.95" customHeight="1">
      <c r="H491" s="2"/>
      <c r="I491" s="2"/>
      <c r="J491" s="2"/>
      <c r="K491" s="2"/>
      <c r="L491" s="2"/>
      <c r="M491" s="2"/>
      <c r="N491" s="2"/>
      <c r="O491" s="2"/>
    </row>
    <row r="492" spans="8:15" ht="19.95" customHeight="1">
      <c r="H492" s="2"/>
      <c r="I492" s="2"/>
      <c r="J492" s="2"/>
      <c r="K492" s="2"/>
      <c r="L492" s="2"/>
      <c r="M492" s="2"/>
      <c r="N492" s="2"/>
      <c r="O492" s="2"/>
    </row>
    <row r="493" spans="8:15" ht="19.95" customHeight="1">
      <c r="H493" s="2"/>
      <c r="I493" s="2"/>
      <c r="J493" s="2"/>
      <c r="K493" s="2"/>
      <c r="L493" s="2"/>
      <c r="M493" s="2"/>
      <c r="N493" s="2"/>
      <c r="O493" s="2"/>
    </row>
    <row r="494" spans="8:15" ht="19.95" customHeight="1">
      <c r="H494" s="2"/>
      <c r="I494" s="2"/>
      <c r="J494" s="2"/>
      <c r="K494" s="2"/>
      <c r="L494" s="2"/>
      <c r="M494" s="2"/>
      <c r="N494" s="2"/>
      <c r="O494" s="2"/>
    </row>
    <row r="495" spans="8:15" ht="19.95" customHeight="1">
      <c r="H495" s="2"/>
      <c r="I495" s="2"/>
      <c r="J495" s="2"/>
      <c r="K495" s="2"/>
      <c r="L495" s="2"/>
      <c r="M495" s="2"/>
      <c r="N495" s="2"/>
      <c r="O495" s="2"/>
    </row>
    <row r="496" spans="8:15" ht="19.95" customHeight="1">
      <c r="H496" s="2"/>
      <c r="I496" s="2"/>
      <c r="J496" s="2"/>
      <c r="K496" s="2"/>
      <c r="L496" s="2"/>
      <c r="M496" s="2"/>
      <c r="N496" s="2"/>
      <c r="O496" s="2"/>
    </row>
    <row r="497" spans="8:15" ht="19.95" customHeight="1">
      <c r="H497" s="2"/>
      <c r="I497" s="2"/>
      <c r="J497" s="2"/>
      <c r="K497" s="2"/>
      <c r="L497" s="2"/>
      <c r="M497" s="2"/>
      <c r="N497" s="2"/>
      <c r="O497" s="2"/>
    </row>
    <row r="498" spans="8:15" ht="19.95" customHeight="1">
      <c r="H498" s="2"/>
      <c r="I498" s="2"/>
      <c r="J498" s="2"/>
      <c r="K498" s="2"/>
      <c r="L498" s="2"/>
      <c r="M498" s="2"/>
      <c r="N498" s="2"/>
      <c r="O498" s="2"/>
    </row>
    <row r="499" spans="8:15" ht="19.95" customHeight="1">
      <c r="H499" s="2"/>
      <c r="I499" s="2"/>
      <c r="J499" s="2"/>
      <c r="K499" s="2"/>
      <c r="L499" s="2"/>
      <c r="M499" s="2"/>
      <c r="N499" s="2"/>
      <c r="O499" s="2"/>
    </row>
    <row r="500" spans="8:15" ht="19.95" customHeight="1">
      <c r="H500" s="2"/>
      <c r="I500" s="2"/>
      <c r="J500" s="2"/>
      <c r="K500" s="2"/>
      <c r="L500" s="2"/>
      <c r="M500" s="2"/>
      <c r="N500" s="2"/>
      <c r="O500" s="2"/>
    </row>
    <row r="501" spans="8:15" ht="19.95" customHeight="1">
      <c r="H501" s="2"/>
      <c r="I501" s="2"/>
      <c r="J501" s="2"/>
      <c r="K501" s="2"/>
      <c r="L501" s="2"/>
      <c r="M501" s="2"/>
      <c r="N501" s="2"/>
      <c r="O501" s="2"/>
    </row>
    <row r="502" spans="8:15" ht="19.95" customHeight="1">
      <c r="H502" s="2"/>
      <c r="I502" s="2"/>
      <c r="J502" s="2"/>
      <c r="K502" s="2"/>
      <c r="L502" s="2"/>
      <c r="M502" s="2"/>
      <c r="N502" s="2"/>
      <c r="O502" s="2"/>
    </row>
    <row r="503" spans="8:15" ht="19.95" customHeight="1">
      <c r="H503" s="2"/>
      <c r="I503" s="2"/>
      <c r="J503" s="2"/>
      <c r="K503" s="2"/>
      <c r="L503" s="2"/>
      <c r="M503" s="2"/>
      <c r="N503" s="2"/>
      <c r="O503" s="2"/>
    </row>
    <row r="504" spans="8:15" ht="19.95" customHeight="1">
      <c r="H504" s="2"/>
      <c r="I504" s="2"/>
      <c r="J504" s="2"/>
      <c r="K504" s="2"/>
      <c r="L504" s="2"/>
      <c r="M504" s="2"/>
      <c r="N504" s="2"/>
      <c r="O504" s="2"/>
    </row>
    <row r="505" spans="8:15" ht="19.95" customHeight="1">
      <c r="H505" s="2"/>
      <c r="I505" s="2"/>
      <c r="J505" s="2"/>
      <c r="K505" s="2"/>
      <c r="L505" s="2"/>
      <c r="M505" s="2"/>
      <c r="N505" s="2"/>
      <c r="O505" s="2"/>
    </row>
    <row r="506" spans="8:15" ht="19.95" customHeight="1">
      <c r="H506" s="2"/>
      <c r="I506" s="2"/>
      <c r="J506" s="2"/>
      <c r="K506" s="2"/>
      <c r="L506" s="2"/>
      <c r="M506" s="2"/>
      <c r="N506" s="2"/>
      <c r="O506" s="2"/>
    </row>
    <row r="507" spans="8:15" ht="19.95" customHeight="1">
      <c r="H507" s="2"/>
      <c r="I507" s="2"/>
      <c r="J507" s="2"/>
      <c r="K507" s="2"/>
      <c r="L507" s="2"/>
      <c r="M507" s="2"/>
      <c r="N507" s="2"/>
      <c r="O507" s="2"/>
    </row>
    <row r="508" spans="8:15" ht="19.95" customHeight="1">
      <c r="H508" s="2"/>
      <c r="I508" s="2"/>
      <c r="J508" s="2"/>
      <c r="K508" s="2"/>
      <c r="L508" s="2"/>
      <c r="M508" s="2"/>
      <c r="N508" s="2"/>
      <c r="O508" s="2"/>
    </row>
    <row r="509" spans="8:15" ht="19.95" customHeight="1">
      <c r="H509" s="2"/>
      <c r="I509" s="2"/>
      <c r="J509" s="2"/>
      <c r="K509" s="2"/>
      <c r="L509" s="2"/>
      <c r="M509" s="2"/>
      <c r="N509" s="2"/>
      <c r="O509" s="2"/>
    </row>
    <row r="510" spans="8:15" ht="19.95" customHeight="1">
      <c r="H510" s="2"/>
      <c r="I510" s="2"/>
      <c r="J510" s="2"/>
      <c r="K510" s="2"/>
      <c r="L510" s="2"/>
      <c r="M510" s="2"/>
      <c r="N510" s="2"/>
      <c r="O510" s="2"/>
    </row>
    <row r="511" spans="8:15" ht="19.95" customHeight="1">
      <c r="H511" s="2"/>
      <c r="I511" s="2"/>
      <c r="J511" s="2"/>
      <c r="K511" s="2"/>
      <c r="L511" s="2"/>
      <c r="M511" s="2"/>
      <c r="N511" s="2"/>
      <c r="O511" s="2"/>
    </row>
    <row r="512" spans="8:15" ht="19.95" customHeight="1">
      <c r="H512" s="2"/>
      <c r="I512" s="2"/>
      <c r="J512" s="2"/>
      <c r="K512" s="2"/>
      <c r="L512" s="2"/>
      <c r="M512" s="2"/>
      <c r="N512" s="2"/>
      <c r="O512" s="2"/>
    </row>
    <row r="513" spans="8:15" ht="19.95" customHeight="1">
      <c r="H513" s="2"/>
      <c r="I513" s="2"/>
      <c r="J513" s="2"/>
      <c r="K513" s="2"/>
      <c r="L513" s="2"/>
      <c r="M513" s="2"/>
      <c r="N513" s="2"/>
      <c r="O513" s="2"/>
    </row>
    <row r="514" spans="8:15" ht="19.95" customHeight="1">
      <c r="H514" s="2"/>
      <c r="I514" s="2"/>
      <c r="J514" s="2"/>
      <c r="K514" s="2"/>
      <c r="L514" s="2"/>
      <c r="M514" s="2"/>
      <c r="N514" s="2"/>
      <c r="O514" s="2"/>
    </row>
    <row r="515" spans="8:15" ht="19.95" customHeight="1">
      <c r="H515" s="2"/>
      <c r="I515" s="2"/>
      <c r="J515" s="2"/>
      <c r="K515" s="2"/>
      <c r="L515" s="2"/>
      <c r="M515" s="2"/>
      <c r="N515" s="2"/>
      <c r="O515" s="2"/>
    </row>
    <row r="516" spans="8:15" ht="19.95" customHeight="1">
      <c r="H516" s="2"/>
      <c r="I516" s="2"/>
      <c r="J516" s="2"/>
      <c r="K516" s="2"/>
      <c r="L516" s="2"/>
      <c r="M516" s="2"/>
      <c r="N516" s="2"/>
      <c r="O516" s="2"/>
    </row>
    <row r="517" spans="8:15" ht="19.95" customHeight="1">
      <c r="H517" s="2"/>
      <c r="I517" s="2"/>
      <c r="J517" s="2"/>
      <c r="K517" s="2"/>
      <c r="L517" s="2"/>
      <c r="M517" s="2"/>
      <c r="N517" s="2"/>
      <c r="O517" s="2"/>
    </row>
    <row r="518" spans="8:15" ht="19.95" customHeight="1">
      <c r="H518" s="2"/>
      <c r="I518" s="2"/>
      <c r="J518" s="2"/>
      <c r="K518" s="2"/>
      <c r="L518" s="2"/>
      <c r="M518" s="2"/>
      <c r="N518" s="2"/>
      <c r="O518" s="2"/>
    </row>
    <row r="519" spans="8:15" ht="19.95" customHeight="1">
      <c r="H519" s="2"/>
      <c r="I519" s="2"/>
      <c r="J519" s="2"/>
      <c r="K519" s="2"/>
      <c r="L519" s="2"/>
      <c r="M519" s="2"/>
      <c r="N519" s="2"/>
      <c r="O519" s="2"/>
    </row>
    <row r="520" spans="8:15" ht="19.95" customHeight="1">
      <c r="H520" s="2"/>
      <c r="I520" s="2"/>
      <c r="J520" s="2"/>
      <c r="K520" s="2"/>
      <c r="L520" s="2"/>
      <c r="M520" s="2"/>
      <c r="N520" s="2"/>
      <c r="O520" s="2"/>
    </row>
    <row r="521" spans="8:15" ht="19.95" customHeight="1">
      <c r="H521" s="2"/>
      <c r="I521" s="2"/>
      <c r="J521" s="2"/>
      <c r="K521" s="2"/>
      <c r="L521" s="2"/>
      <c r="M521" s="2"/>
      <c r="N521" s="2"/>
      <c r="O521" s="2"/>
    </row>
    <row r="522" spans="8:15" ht="19.95" customHeight="1">
      <c r="H522" s="2"/>
      <c r="I522" s="2"/>
      <c r="J522" s="2"/>
      <c r="K522" s="2"/>
      <c r="L522" s="2"/>
      <c r="M522" s="2"/>
      <c r="N522" s="2"/>
      <c r="O522" s="2"/>
    </row>
    <row r="523" spans="8:15" ht="19.95" customHeight="1">
      <c r="H523" s="2"/>
      <c r="I523" s="2"/>
      <c r="J523" s="2"/>
      <c r="K523" s="2"/>
      <c r="L523" s="2"/>
      <c r="M523" s="2"/>
      <c r="N523" s="2"/>
      <c r="O523" s="2"/>
    </row>
    <row r="524" spans="8:15" ht="19.95" customHeight="1">
      <c r="H524" s="2"/>
      <c r="I524" s="2"/>
      <c r="J524" s="2"/>
      <c r="K524" s="2"/>
      <c r="L524" s="2"/>
      <c r="M524" s="2"/>
      <c r="N524" s="2"/>
      <c r="O524" s="2"/>
    </row>
    <row r="525" spans="8:15" ht="19.95" customHeight="1">
      <c r="H525" s="2"/>
      <c r="I525" s="2"/>
      <c r="J525" s="2"/>
      <c r="K525" s="2"/>
      <c r="L525" s="2"/>
      <c r="M525" s="2"/>
      <c r="N525" s="2"/>
      <c r="O525" s="2"/>
    </row>
    <row r="526" spans="8:15" ht="19.95" customHeight="1">
      <c r="H526" s="2"/>
      <c r="I526" s="2"/>
      <c r="J526" s="2"/>
      <c r="K526" s="2"/>
      <c r="L526" s="2"/>
      <c r="M526" s="2"/>
      <c r="N526" s="2"/>
      <c r="O526" s="2"/>
    </row>
    <row r="527" spans="8:15" ht="19.95" customHeight="1">
      <c r="H527" s="2"/>
      <c r="I527" s="2"/>
      <c r="J527" s="2"/>
      <c r="K527" s="2"/>
      <c r="L527" s="2"/>
      <c r="M527" s="2"/>
      <c r="N527" s="2"/>
      <c r="O527" s="2"/>
    </row>
    <row r="528" spans="8:15" ht="19.95" customHeight="1">
      <c r="H528" s="2"/>
      <c r="I528" s="2"/>
      <c r="J528" s="2"/>
      <c r="K528" s="2"/>
      <c r="L528" s="2"/>
      <c r="M528" s="2"/>
      <c r="N528" s="2"/>
      <c r="O528" s="2"/>
    </row>
    <row r="529" spans="8:15" ht="19.95" customHeight="1">
      <c r="H529" s="2"/>
      <c r="I529" s="2"/>
      <c r="J529" s="2"/>
      <c r="K529" s="2"/>
      <c r="L529" s="2"/>
      <c r="M529" s="2"/>
      <c r="N529" s="2"/>
      <c r="O529" s="2"/>
    </row>
    <row r="530" spans="8:15" ht="19.95" customHeight="1">
      <c r="H530" s="2"/>
      <c r="I530" s="2"/>
      <c r="J530" s="2"/>
      <c r="K530" s="2"/>
      <c r="L530" s="2"/>
      <c r="M530" s="2"/>
      <c r="N530" s="2"/>
      <c r="O530" s="2"/>
    </row>
    <row r="531" spans="8:15" ht="19.95" customHeight="1">
      <c r="H531" s="2"/>
      <c r="I531" s="2"/>
      <c r="J531" s="2"/>
      <c r="K531" s="2"/>
      <c r="L531" s="2"/>
      <c r="M531" s="2"/>
      <c r="N531" s="2"/>
      <c r="O531" s="2"/>
    </row>
    <row r="532" spans="8:15" ht="19.95" customHeight="1">
      <c r="H532" s="2"/>
      <c r="I532" s="2"/>
      <c r="J532" s="2"/>
      <c r="K532" s="2"/>
      <c r="L532" s="2"/>
      <c r="M532" s="2"/>
      <c r="N532" s="2"/>
      <c r="O532" s="2"/>
    </row>
    <row r="533" spans="8:15" ht="19.95" customHeight="1">
      <c r="H533" s="2"/>
      <c r="I533" s="2"/>
      <c r="J533" s="2"/>
      <c r="K533" s="2"/>
      <c r="L533" s="2"/>
      <c r="M533" s="2"/>
      <c r="N533" s="2"/>
      <c r="O533" s="2"/>
    </row>
    <row r="534" spans="8:15" ht="19.95" customHeight="1">
      <c r="H534" s="2"/>
      <c r="I534" s="2"/>
      <c r="J534" s="2"/>
      <c r="K534" s="2"/>
      <c r="L534" s="2"/>
      <c r="M534" s="2"/>
      <c r="N534" s="2"/>
      <c r="O534" s="2"/>
    </row>
    <row r="535" spans="8:15" ht="19.95" customHeight="1">
      <c r="H535" s="2"/>
      <c r="I535" s="2"/>
      <c r="J535" s="2"/>
      <c r="K535" s="2"/>
      <c r="L535" s="2"/>
      <c r="M535" s="2"/>
      <c r="N535" s="2"/>
      <c r="O535" s="2"/>
    </row>
    <row r="536" spans="8:15" ht="19.95" customHeight="1">
      <c r="H536" s="2"/>
      <c r="I536" s="2"/>
      <c r="J536" s="2"/>
      <c r="K536" s="2"/>
      <c r="L536" s="2"/>
      <c r="M536" s="2"/>
      <c r="N536" s="2"/>
      <c r="O536" s="2"/>
    </row>
    <row r="537" spans="8:15" ht="19.95" customHeight="1">
      <c r="H537" s="2"/>
      <c r="I537" s="2"/>
      <c r="J537" s="2"/>
      <c r="K537" s="2"/>
      <c r="L537" s="2"/>
      <c r="M537" s="2"/>
      <c r="N537" s="2"/>
      <c r="O537" s="2"/>
    </row>
    <row r="538" spans="8:15" ht="19.95" customHeight="1">
      <c r="H538" s="2"/>
      <c r="I538" s="2"/>
      <c r="J538" s="2"/>
      <c r="K538" s="2"/>
      <c r="L538" s="2"/>
      <c r="M538" s="2"/>
      <c r="N538" s="2"/>
      <c r="O538" s="2"/>
    </row>
    <row r="539" spans="8:15" ht="19.95" customHeight="1">
      <c r="H539" s="2"/>
      <c r="I539" s="2"/>
      <c r="J539" s="2"/>
      <c r="K539" s="2"/>
      <c r="L539" s="2"/>
      <c r="M539" s="2"/>
      <c r="N539" s="2"/>
      <c r="O539" s="2"/>
    </row>
    <row r="540" spans="8:15" ht="19.95" customHeight="1">
      <c r="H540" s="2"/>
      <c r="I540" s="2"/>
      <c r="J540" s="2"/>
      <c r="K540" s="2"/>
      <c r="L540" s="2"/>
      <c r="M540" s="2"/>
      <c r="N540" s="2"/>
      <c r="O540" s="2"/>
    </row>
    <row r="541" spans="8:15" ht="19.95" customHeight="1">
      <c r="H541" s="2"/>
      <c r="I541" s="2"/>
      <c r="J541" s="2"/>
      <c r="K541" s="2"/>
      <c r="L541" s="2"/>
      <c r="M541" s="2"/>
      <c r="N541" s="2"/>
      <c r="O541" s="2"/>
    </row>
    <row r="542" spans="8:15" ht="19.95" customHeight="1">
      <c r="H542" s="2"/>
      <c r="I542" s="2"/>
      <c r="J542" s="2"/>
      <c r="K542" s="2"/>
      <c r="L542" s="2"/>
      <c r="M542" s="2"/>
      <c r="N542" s="2"/>
      <c r="O542" s="2"/>
    </row>
    <row r="543" spans="8:15" ht="19.95" customHeight="1">
      <c r="H543" s="2"/>
      <c r="I543" s="2"/>
      <c r="J543" s="2"/>
      <c r="K543" s="2"/>
      <c r="L543" s="2"/>
      <c r="M543" s="2"/>
      <c r="N543" s="2"/>
      <c r="O543" s="2"/>
    </row>
    <row r="544" spans="8:15" ht="19.95" customHeight="1">
      <c r="H544" s="2"/>
      <c r="I544" s="2"/>
      <c r="J544" s="2"/>
      <c r="K544" s="2"/>
      <c r="L544" s="2"/>
      <c r="M544" s="2"/>
      <c r="N544" s="2"/>
      <c r="O544" s="2"/>
    </row>
    <row r="545" spans="8:15" ht="19.95" customHeight="1">
      <c r="H545" s="2"/>
      <c r="I545" s="2"/>
      <c r="J545" s="2"/>
      <c r="K545" s="2"/>
      <c r="L545" s="2"/>
      <c r="M545" s="2"/>
      <c r="N545" s="2"/>
      <c r="O545" s="2"/>
    </row>
    <row r="546" spans="8:15" ht="19.95" customHeight="1">
      <c r="H546" s="2"/>
      <c r="I546" s="2"/>
      <c r="J546" s="2"/>
      <c r="K546" s="2"/>
      <c r="L546" s="2"/>
      <c r="M546" s="2"/>
      <c r="N546" s="2"/>
      <c r="O546" s="2"/>
    </row>
    <row r="547" spans="8:15" ht="19.95" customHeight="1">
      <c r="H547" s="2"/>
      <c r="I547" s="2"/>
      <c r="J547" s="2"/>
      <c r="K547" s="2"/>
      <c r="L547" s="2"/>
      <c r="M547" s="2"/>
      <c r="N547" s="2"/>
      <c r="O547" s="2"/>
    </row>
    <row r="548" spans="8:15" ht="19.95" customHeight="1">
      <c r="H548" s="2"/>
      <c r="I548" s="2"/>
      <c r="J548" s="2"/>
      <c r="K548" s="2"/>
      <c r="L548" s="2"/>
      <c r="M548" s="2"/>
      <c r="N548" s="2"/>
      <c r="O548" s="2"/>
    </row>
    <row r="549" spans="8:15" ht="19.95" customHeight="1">
      <c r="H549" s="2"/>
      <c r="I549" s="2"/>
      <c r="J549" s="2"/>
      <c r="K549" s="2"/>
      <c r="L549" s="2"/>
      <c r="M549" s="2"/>
      <c r="N549" s="2"/>
      <c r="O549" s="2"/>
    </row>
    <row r="550" spans="8:15" ht="19.95" customHeight="1">
      <c r="H550" s="2"/>
      <c r="I550" s="2"/>
      <c r="J550" s="2"/>
      <c r="K550" s="2"/>
      <c r="L550" s="2"/>
      <c r="M550" s="2"/>
      <c r="N550" s="2"/>
      <c r="O550" s="2"/>
    </row>
    <row r="551" spans="8:15" ht="19.95" customHeight="1">
      <c r="H551" s="2"/>
      <c r="I551" s="2"/>
      <c r="J551" s="2"/>
      <c r="K551" s="2"/>
      <c r="L551" s="2"/>
      <c r="M551" s="2"/>
      <c r="N551" s="2"/>
      <c r="O551" s="2"/>
    </row>
    <row r="552" spans="8:15" ht="19.95" customHeight="1">
      <c r="H552" s="2"/>
      <c r="I552" s="2"/>
      <c r="J552" s="2"/>
      <c r="K552" s="2"/>
      <c r="L552" s="2"/>
      <c r="M552" s="2"/>
      <c r="N552" s="2"/>
      <c r="O552" s="2"/>
    </row>
    <row r="553" spans="8:15" ht="19.95" customHeight="1">
      <c r="H553" s="2"/>
      <c r="I553" s="2"/>
      <c r="J553" s="2"/>
      <c r="K553" s="2"/>
      <c r="L553" s="2"/>
      <c r="M553" s="2"/>
      <c r="N553" s="2"/>
      <c r="O553" s="2"/>
    </row>
    <row r="554" spans="8:15" ht="19.95" customHeight="1">
      <c r="H554" s="2"/>
      <c r="I554" s="2"/>
      <c r="J554" s="2"/>
      <c r="K554" s="2"/>
      <c r="L554" s="2"/>
      <c r="M554" s="2"/>
      <c r="N554" s="2"/>
      <c r="O554" s="2"/>
    </row>
    <row r="555" spans="8:15" ht="19.95" customHeight="1">
      <c r="H555" s="2"/>
      <c r="I555" s="2"/>
      <c r="J555" s="2"/>
      <c r="K555" s="2"/>
      <c r="L555" s="2"/>
      <c r="M555" s="2"/>
      <c r="N555" s="2"/>
      <c r="O555" s="2"/>
    </row>
    <row r="556" spans="8:15" ht="19.95" customHeight="1">
      <c r="H556" s="2"/>
      <c r="I556" s="2"/>
      <c r="J556" s="2"/>
      <c r="K556" s="2"/>
      <c r="L556" s="2"/>
      <c r="M556" s="2"/>
      <c r="N556" s="2"/>
      <c r="O556" s="2"/>
    </row>
    <row r="557" spans="8:15" ht="19.95" customHeight="1">
      <c r="H557" s="2"/>
      <c r="I557" s="2"/>
      <c r="J557" s="2"/>
      <c r="K557" s="2"/>
      <c r="L557" s="2"/>
      <c r="M557" s="2"/>
      <c r="N557" s="2"/>
      <c r="O557" s="2"/>
    </row>
    <row r="558" spans="8:15" ht="19.95" customHeight="1">
      <c r="H558" s="2"/>
      <c r="I558" s="2"/>
      <c r="J558" s="2"/>
      <c r="K558" s="2"/>
      <c r="L558" s="2"/>
      <c r="M558" s="2"/>
      <c r="N558" s="2"/>
      <c r="O558" s="2"/>
    </row>
    <row r="559" spans="8:15" ht="19.95" customHeight="1">
      <c r="H559" s="2"/>
      <c r="I559" s="2"/>
      <c r="J559" s="2"/>
      <c r="K559" s="2"/>
      <c r="L559" s="2"/>
      <c r="M559" s="2"/>
      <c r="N559" s="2"/>
      <c r="O559" s="2"/>
    </row>
    <row r="560" spans="8:15" ht="19.95" customHeight="1">
      <c r="H560" s="2"/>
      <c r="I560" s="2"/>
      <c r="J560" s="2"/>
      <c r="K560" s="2"/>
      <c r="L560" s="2"/>
      <c r="M560" s="2"/>
      <c r="N560" s="2"/>
      <c r="O560" s="2"/>
    </row>
    <row r="561" spans="8:15" ht="19.95" customHeight="1">
      <c r="H561" s="2"/>
      <c r="I561" s="2"/>
      <c r="J561" s="2"/>
      <c r="K561" s="2"/>
      <c r="L561" s="2"/>
      <c r="M561" s="2"/>
      <c r="N561" s="2"/>
      <c r="O561" s="2"/>
    </row>
    <row r="562" spans="8:15" ht="19.95" customHeight="1">
      <c r="H562" s="2"/>
      <c r="I562" s="2"/>
      <c r="J562" s="2"/>
      <c r="K562" s="2"/>
      <c r="L562" s="2"/>
      <c r="M562" s="2"/>
      <c r="N562" s="2"/>
      <c r="O562" s="2"/>
    </row>
    <row r="563" spans="8:15" ht="19.95" customHeight="1">
      <c r="H563" s="2"/>
      <c r="I563" s="2"/>
      <c r="J563" s="2"/>
      <c r="K563" s="2"/>
      <c r="L563" s="2"/>
      <c r="M563" s="2"/>
      <c r="N563" s="2"/>
      <c r="O563" s="2"/>
    </row>
    <row r="564" spans="8:15" ht="19.95" customHeight="1">
      <c r="H564" s="2"/>
      <c r="I564" s="2"/>
      <c r="J564" s="2"/>
      <c r="K564" s="2"/>
      <c r="L564" s="2"/>
      <c r="M564" s="2"/>
      <c r="N564" s="2"/>
      <c r="O564" s="2"/>
    </row>
    <row r="565" spans="8:15" ht="19.95" customHeight="1">
      <c r="H565" s="2"/>
      <c r="I565" s="2"/>
      <c r="J565" s="2"/>
      <c r="K565" s="2"/>
      <c r="L565" s="2"/>
      <c r="M565" s="2"/>
      <c r="N565" s="2"/>
      <c r="O565" s="2"/>
    </row>
    <row r="566" spans="8:15" ht="19.95" customHeight="1">
      <c r="H566" s="2"/>
      <c r="I566" s="2"/>
      <c r="J566" s="2"/>
      <c r="K566" s="2"/>
      <c r="L566" s="2"/>
      <c r="M566" s="2"/>
      <c r="N566" s="2"/>
      <c r="O566" s="2"/>
    </row>
    <row r="567" spans="8:15" ht="19.95" customHeight="1">
      <c r="H567" s="2"/>
      <c r="I567" s="2"/>
      <c r="J567" s="2"/>
      <c r="K567" s="2"/>
      <c r="L567" s="2"/>
      <c r="M567" s="2"/>
      <c r="N567" s="2"/>
      <c r="O567" s="2"/>
    </row>
    <row r="568" spans="8:15" ht="19.95" customHeight="1">
      <c r="H568" s="2"/>
      <c r="I568" s="2"/>
      <c r="J568" s="2"/>
      <c r="K568" s="2"/>
      <c r="L568" s="2"/>
      <c r="M568" s="2"/>
      <c r="N568" s="2"/>
      <c r="O568" s="2"/>
    </row>
    <row r="569" spans="8:15" ht="19.95" customHeight="1">
      <c r="H569" s="2"/>
      <c r="I569" s="2"/>
      <c r="J569" s="2"/>
      <c r="K569" s="2"/>
      <c r="L569" s="2"/>
      <c r="M569" s="2"/>
      <c r="N569" s="2"/>
      <c r="O569" s="2"/>
    </row>
    <row r="570" spans="8:15" ht="19.95" customHeight="1">
      <c r="H570" s="2"/>
      <c r="I570" s="2"/>
      <c r="J570" s="2"/>
      <c r="K570" s="2"/>
      <c r="L570" s="2"/>
      <c r="M570" s="2"/>
      <c r="N570" s="2"/>
      <c r="O570" s="2"/>
    </row>
    <row r="571" spans="8:15" ht="19.95" customHeight="1">
      <c r="H571" s="2"/>
      <c r="I571" s="2"/>
      <c r="J571" s="2"/>
      <c r="K571" s="2"/>
      <c r="L571" s="2"/>
      <c r="M571" s="2"/>
      <c r="N571" s="2"/>
      <c r="O571" s="2"/>
    </row>
    <row r="572" spans="8:15" ht="19.95" customHeight="1">
      <c r="H572" s="2"/>
      <c r="I572" s="2"/>
      <c r="J572" s="2"/>
      <c r="K572" s="2"/>
      <c r="L572" s="2"/>
      <c r="M572" s="2"/>
      <c r="N572" s="2"/>
      <c r="O572" s="2"/>
    </row>
    <row r="573" spans="8:15" ht="19.95" customHeight="1">
      <c r="H573" s="2"/>
      <c r="I573" s="2"/>
      <c r="J573" s="2"/>
      <c r="K573" s="2"/>
      <c r="L573" s="2"/>
      <c r="M573" s="2"/>
      <c r="N573" s="2"/>
      <c r="O573" s="2"/>
    </row>
    <row r="574" spans="8:15" ht="19.95" customHeight="1">
      <c r="H574" s="2"/>
      <c r="I574" s="2"/>
      <c r="J574" s="2"/>
      <c r="K574" s="2"/>
      <c r="L574" s="2"/>
      <c r="M574" s="2"/>
      <c r="N574" s="2"/>
      <c r="O574" s="2"/>
    </row>
    <row r="575" spans="8:15" ht="19.95" customHeight="1">
      <c r="H575" s="2"/>
      <c r="I575" s="2"/>
      <c r="J575" s="2"/>
      <c r="K575" s="2"/>
      <c r="L575" s="2"/>
      <c r="M575" s="2"/>
      <c r="N575" s="2"/>
      <c r="O575" s="2"/>
    </row>
    <row r="576" spans="8:15" ht="19.95" customHeight="1">
      <c r="H576" s="2"/>
      <c r="I576" s="2"/>
      <c r="J576" s="2"/>
      <c r="K576" s="2"/>
      <c r="L576" s="2"/>
      <c r="M576" s="2"/>
      <c r="N576" s="2"/>
      <c r="O576" s="2"/>
    </row>
    <row r="577" spans="8:15" ht="19.95" customHeight="1">
      <c r="H577" s="2"/>
      <c r="I577" s="2"/>
      <c r="J577" s="2"/>
      <c r="K577" s="2"/>
      <c r="L577" s="2"/>
      <c r="M577" s="2"/>
      <c r="N577" s="2"/>
      <c r="O577" s="2"/>
    </row>
    <row r="578" spans="8:15" ht="19.95" customHeight="1">
      <c r="H578" s="2"/>
      <c r="I578" s="2"/>
      <c r="J578" s="2"/>
      <c r="K578" s="2"/>
      <c r="L578" s="2"/>
      <c r="M578" s="2"/>
      <c r="N578" s="2"/>
      <c r="O578" s="2"/>
    </row>
    <row r="579" spans="8:15" ht="19.95" customHeight="1">
      <c r="H579" s="2"/>
      <c r="I579" s="2"/>
      <c r="J579" s="2"/>
      <c r="K579" s="2"/>
      <c r="L579" s="2"/>
      <c r="M579" s="2"/>
      <c r="N579" s="2"/>
      <c r="O579" s="2"/>
    </row>
    <row r="580" spans="8:15" ht="19.95" customHeight="1">
      <c r="H580" s="2"/>
      <c r="I580" s="2"/>
      <c r="J580" s="2"/>
      <c r="K580" s="2"/>
      <c r="L580" s="2"/>
      <c r="M580" s="2"/>
      <c r="N580" s="2"/>
      <c r="O580" s="2"/>
    </row>
    <row r="581" spans="8:15" ht="19.95" customHeight="1">
      <c r="H581" s="2"/>
      <c r="I581" s="2"/>
      <c r="J581" s="2"/>
      <c r="K581" s="2"/>
      <c r="L581" s="2"/>
      <c r="M581" s="2"/>
      <c r="N581" s="2"/>
      <c r="O581" s="2"/>
    </row>
    <row r="582" spans="8:15" ht="19.95" customHeight="1">
      <c r="H582" s="2"/>
      <c r="I582" s="2"/>
      <c r="J582" s="2"/>
      <c r="K582" s="2"/>
      <c r="L582" s="2"/>
      <c r="M582" s="2"/>
      <c r="N582" s="2"/>
      <c r="O582" s="2"/>
    </row>
    <row r="583" spans="8:15" ht="19.95" customHeight="1">
      <c r="H583" s="2"/>
      <c r="I583" s="2"/>
      <c r="J583" s="2"/>
      <c r="K583" s="2"/>
      <c r="L583" s="2"/>
      <c r="M583" s="2"/>
      <c r="N583" s="2"/>
      <c r="O583" s="2"/>
    </row>
    <row r="584" spans="8:15" ht="19.95" customHeight="1">
      <c r="H584" s="2"/>
      <c r="I584" s="2"/>
      <c r="J584" s="2"/>
      <c r="K584" s="2"/>
      <c r="L584" s="2"/>
      <c r="M584" s="2"/>
      <c r="N584" s="2"/>
      <c r="O584" s="2"/>
    </row>
    <row r="585" spans="8:15" ht="19.95" customHeight="1">
      <c r="H585" s="2"/>
      <c r="I585" s="2"/>
      <c r="J585" s="2"/>
      <c r="K585" s="2"/>
      <c r="L585" s="2"/>
      <c r="M585" s="2"/>
      <c r="N585" s="2"/>
      <c r="O585" s="2"/>
    </row>
    <row r="586" spans="8:15" ht="19.95" customHeight="1">
      <c r="H586" s="2"/>
      <c r="I586" s="2"/>
      <c r="J586" s="2"/>
      <c r="K586" s="2"/>
      <c r="L586" s="2"/>
      <c r="M586" s="2"/>
      <c r="N586" s="2"/>
      <c r="O586" s="2"/>
    </row>
    <row r="587" spans="8:15" ht="19.95" customHeight="1">
      <c r="H587" s="2"/>
      <c r="I587" s="2"/>
      <c r="J587" s="2"/>
      <c r="K587" s="2"/>
      <c r="L587" s="2"/>
      <c r="M587" s="2"/>
      <c r="N587" s="2"/>
      <c r="O587" s="2"/>
    </row>
    <row r="588" spans="8:15" ht="19.95" customHeight="1">
      <c r="H588" s="2"/>
      <c r="I588" s="2"/>
      <c r="J588" s="2"/>
      <c r="K588" s="2"/>
      <c r="L588" s="2"/>
      <c r="M588" s="2"/>
      <c r="N588" s="2"/>
      <c r="O588" s="2"/>
    </row>
  </sheetData>
  <printOptions horizontalCentered="1"/>
  <pageMargins left="0.5" right="0.5" top="0.5" bottom="0.5" header="0.5" footer="0.5"/>
  <pageSetup scale="70" orientation="landscape" r:id="rId1"/>
  <headerFooter>
    <oddFooter>&amp;RSchedule A-14
Page &amp;P of &amp;N</oddFooter>
  </headerFooter>
  <rowBreaks count="1" manualBreakCount="1">
    <brk id="34" max="16383" man="1"/>
  </row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E64F0-7F3B-402B-8ACA-3DB9A0FA9C69}">
  <sheetPr transitionEvaluation="1" transitionEntry="1" codeName="Sheet9"/>
  <dimension ref="A1:AP23"/>
  <sheetViews>
    <sheetView view="pageBreakPreview" zoomScale="80" zoomScaleNormal="70" zoomScaleSheetLayoutView="80" workbookViewId="0">
      <selection activeCell="E4" sqref="E4"/>
    </sheetView>
  </sheetViews>
  <sheetFormatPr defaultColWidth="9.81640625" defaultRowHeight="19.95" customHeight="1"/>
  <cols>
    <col min="1" max="1" width="27.08984375" style="59" customWidth="1"/>
    <col min="2" max="2" width="12.81640625" style="2" bestFit="1" customWidth="1"/>
    <col min="3" max="4" width="13.26953125" style="2" bestFit="1" customWidth="1"/>
    <col min="5" max="5" width="15.08984375" style="2" bestFit="1" customWidth="1"/>
    <col min="6" max="6" width="11.90625" style="2" bestFit="1" customWidth="1"/>
    <col min="7" max="7" width="16" style="2" customWidth="1"/>
    <col min="8" max="9" width="17.453125" style="2" bestFit="1" customWidth="1"/>
    <col min="10" max="15" width="14.26953125" style="2" bestFit="1" customWidth="1"/>
    <col min="16" max="16" width="2.08984375" style="2" customWidth="1"/>
    <col min="17" max="17" width="1.81640625" style="2" customWidth="1"/>
    <col min="18" max="19" width="9.81640625" style="2"/>
    <col min="20" max="21" width="1.81640625" style="2" customWidth="1"/>
    <col min="22" max="23" width="9.81640625" style="2"/>
    <col min="24" max="24" width="2.81640625" style="2" customWidth="1"/>
    <col min="25" max="16384" width="9.81640625" style="2"/>
  </cols>
  <sheetData>
    <row r="1" spans="1:42" ht="40.799999999999997">
      <c r="A1" s="1" t="s">
        <v>133</v>
      </c>
      <c r="J1" s="4"/>
      <c r="K1" s="4"/>
      <c r="L1" s="4"/>
      <c r="M1" s="4"/>
      <c r="Z1" s="29"/>
    </row>
    <row r="2" spans="1:42" ht="20.399999999999999">
      <c r="A2" s="5" t="s">
        <v>134</v>
      </c>
      <c r="J2" s="4"/>
      <c r="K2" s="4"/>
      <c r="L2" s="4"/>
      <c r="M2" s="4"/>
      <c r="Z2" s="29"/>
    </row>
    <row r="3" spans="1:42" s="8" customFormat="1" ht="20.399999999999999">
      <c r="A3" s="56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42" s="8" customFormat="1" ht="81.599999999999994">
      <c r="A4" s="56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42" s="8" customFormat="1" ht="81.599999999999994">
      <c r="A5" s="56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42" s="58" customFormat="1" ht="153.6">
      <c r="A6" s="77" t="s">
        <v>38</v>
      </c>
      <c r="B6" s="40" t="s">
        <v>197</v>
      </c>
      <c r="C6" s="40" t="s">
        <v>198</v>
      </c>
      <c r="D6" s="40" t="s">
        <v>199</v>
      </c>
      <c r="E6" s="40" t="s">
        <v>200</v>
      </c>
      <c r="F6" s="40" t="s">
        <v>210</v>
      </c>
      <c r="G6" s="78" t="s">
        <v>201</v>
      </c>
      <c r="H6" s="79" t="s">
        <v>202</v>
      </c>
      <c r="I6" s="80" t="s">
        <v>203</v>
      </c>
      <c r="J6" s="81" t="s">
        <v>204</v>
      </c>
      <c r="K6" s="82" t="s">
        <v>205</v>
      </c>
      <c r="L6" s="82" t="s">
        <v>206</v>
      </c>
      <c r="M6" s="82" t="s">
        <v>207</v>
      </c>
      <c r="N6" s="82" t="s">
        <v>208</v>
      </c>
      <c r="O6" s="82" t="s">
        <v>209</v>
      </c>
      <c r="AD6" s="40"/>
    </row>
    <row r="7" spans="1:42" s="64" customFormat="1" ht="19.95" customHeight="1">
      <c r="A7" s="83"/>
      <c r="B7" s="84"/>
      <c r="C7" s="85">
        <v>3.12499975065859E-2</v>
      </c>
      <c r="D7" s="84"/>
      <c r="E7" s="85">
        <v>2.5000000000000001E-2</v>
      </c>
      <c r="F7" s="66"/>
      <c r="G7" s="86"/>
      <c r="H7" s="87"/>
      <c r="I7" s="88">
        <v>2.5000000000000001E-2</v>
      </c>
      <c r="J7" s="87"/>
      <c r="K7" s="89">
        <v>3.2112417379240886E-2</v>
      </c>
      <c r="L7" s="87"/>
      <c r="M7" s="89">
        <v>2.9044961255262895E-2</v>
      </c>
      <c r="N7" s="87"/>
      <c r="O7" s="89">
        <v>2.5000000000000001E-2</v>
      </c>
      <c r="AD7" s="90"/>
    </row>
    <row r="8" spans="1:42" s="19" customFormat="1" ht="19.95" customHeight="1">
      <c r="A8" s="16" t="s">
        <v>40</v>
      </c>
      <c r="B8" s="17"/>
      <c r="C8" s="18"/>
      <c r="D8" s="17"/>
      <c r="E8" s="18"/>
      <c r="F8" s="17"/>
      <c r="G8" s="18"/>
      <c r="H8" s="17"/>
      <c r="I8" s="18"/>
      <c r="J8" s="17"/>
      <c r="K8" s="18"/>
      <c r="L8" s="17"/>
      <c r="M8" s="18"/>
      <c r="N8" s="17"/>
      <c r="O8" s="18"/>
      <c r="P8" s="22"/>
      <c r="AB8" s="22"/>
      <c r="AC8" s="22"/>
      <c r="AD8" s="22"/>
      <c r="AJ8" s="22"/>
      <c r="AK8" s="22"/>
      <c r="AL8" s="22"/>
      <c r="AM8" s="22"/>
      <c r="AN8" s="76"/>
      <c r="AO8" s="76"/>
      <c r="AP8" s="76"/>
    </row>
    <row r="9" spans="1:42" s="19" customFormat="1" ht="19.95" customHeight="1">
      <c r="A9" s="16" t="s">
        <v>41</v>
      </c>
      <c r="B9" s="17"/>
      <c r="C9" s="18"/>
      <c r="D9" s="17"/>
      <c r="E9" s="18"/>
      <c r="F9" s="17">
        <v>0</v>
      </c>
      <c r="G9" s="18">
        <v>0</v>
      </c>
      <c r="H9" s="17"/>
      <c r="I9" s="18"/>
      <c r="J9" s="17"/>
      <c r="K9" s="18"/>
      <c r="L9" s="17"/>
      <c r="M9" s="18"/>
      <c r="N9" s="17"/>
      <c r="O9" s="18"/>
      <c r="P9" s="22"/>
      <c r="AB9" s="22"/>
      <c r="AC9" s="22"/>
      <c r="AD9" s="22"/>
      <c r="AJ9" s="22"/>
      <c r="AK9" s="22"/>
      <c r="AL9" s="22"/>
      <c r="AM9" s="22"/>
      <c r="AN9" s="76"/>
      <c r="AO9" s="76"/>
      <c r="AP9" s="76"/>
    </row>
    <row r="10" spans="1:42" s="19" customFormat="1" ht="19.95" customHeight="1">
      <c r="A10" s="16" t="s">
        <v>42</v>
      </c>
      <c r="B10" s="17">
        <v>108.85714285714286</v>
      </c>
      <c r="C10" s="18">
        <v>105.558442</v>
      </c>
      <c r="D10" s="17">
        <v>1345.1428571428571</v>
      </c>
      <c r="E10" s="18">
        <v>1312.3344950000001</v>
      </c>
      <c r="F10" s="17">
        <v>43910.428571428572</v>
      </c>
      <c r="G10" s="18">
        <v>42831.519748999999</v>
      </c>
      <c r="H10" s="17">
        <v>24507.142857142859</v>
      </c>
      <c r="I10" s="18">
        <v>23909.407665999999</v>
      </c>
      <c r="J10" s="17">
        <v>2681</v>
      </c>
      <c r="K10" s="18">
        <v>2597.5852580000001</v>
      </c>
      <c r="L10" s="17">
        <v>5797.8571428571431</v>
      </c>
      <c r="M10" s="18">
        <v>5634.2116830000004</v>
      </c>
      <c r="N10" s="17">
        <v>185.71428571428572</v>
      </c>
      <c r="O10" s="18">
        <v>181.18466900000001</v>
      </c>
      <c r="P10" s="22"/>
      <c r="AB10" s="22"/>
      <c r="AC10" s="22"/>
      <c r="AD10" s="22"/>
      <c r="AJ10" s="22"/>
      <c r="AK10" s="22"/>
      <c r="AL10" s="22"/>
      <c r="AM10" s="22"/>
      <c r="AN10" s="76"/>
      <c r="AO10" s="76"/>
      <c r="AP10" s="76"/>
    </row>
    <row r="11" spans="1:42" s="19" customFormat="1" ht="19.95" customHeight="1">
      <c r="A11" s="16" t="s">
        <v>43</v>
      </c>
      <c r="B11" s="17">
        <v>108.85714285714286</v>
      </c>
      <c r="C11" s="18">
        <v>102.359702</v>
      </c>
      <c r="D11" s="17">
        <v>1345.1428571428571</v>
      </c>
      <c r="E11" s="18">
        <v>1280.326337</v>
      </c>
      <c r="F11" s="17">
        <v>43910.428571428572</v>
      </c>
      <c r="G11" s="18">
        <v>41779.170949000007</v>
      </c>
      <c r="H11" s="17">
        <v>24507.142857142859</v>
      </c>
      <c r="I11" s="18">
        <v>23326.251380999998</v>
      </c>
      <c r="J11" s="17">
        <v>2681</v>
      </c>
      <c r="K11" s="18">
        <v>2516.7658230000002</v>
      </c>
      <c r="L11" s="17">
        <v>5797.8571428571431</v>
      </c>
      <c r="M11" s="18">
        <v>5475.1851429999997</v>
      </c>
      <c r="N11" s="17">
        <v>185.71428571428572</v>
      </c>
      <c r="O11" s="18">
        <v>176.76553100000001</v>
      </c>
      <c r="P11" s="22"/>
      <c r="AB11" s="22"/>
      <c r="AC11" s="22"/>
      <c r="AD11" s="22"/>
      <c r="AJ11" s="22"/>
      <c r="AK11" s="22"/>
      <c r="AL11" s="22"/>
      <c r="AM11" s="22"/>
      <c r="AN11" s="76"/>
      <c r="AO11" s="76"/>
      <c r="AP11" s="76"/>
    </row>
    <row r="12" spans="1:42" s="19" customFormat="1" ht="19.95" customHeight="1">
      <c r="A12" s="16" t="s">
        <v>44</v>
      </c>
      <c r="B12" s="17">
        <v>108.85714285714286</v>
      </c>
      <c r="C12" s="18">
        <v>99.257892999999996</v>
      </c>
      <c r="D12" s="17">
        <v>1345.1428571428571</v>
      </c>
      <c r="E12" s="18">
        <v>1249.0988649999999</v>
      </c>
      <c r="F12" s="17">
        <v>43910.428571428572</v>
      </c>
      <c r="G12" s="18">
        <v>40752.726776999996</v>
      </c>
      <c r="H12" s="17">
        <v>24507.142857142859</v>
      </c>
      <c r="I12" s="18">
        <v>22757.31842</v>
      </c>
      <c r="J12" s="17">
        <v>2681</v>
      </c>
      <c r="K12" s="18">
        <v>2438.460947</v>
      </c>
      <c r="L12" s="17">
        <v>5797.8571428571431</v>
      </c>
      <c r="M12" s="18">
        <v>5320.6471529999999</v>
      </c>
      <c r="N12" s="17">
        <v>185.71428571428572</v>
      </c>
      <c r="O12" s="18">
        <v>172.45417699999999</v>
      </c>
      <c r="P12" s="22"/>
      <c r="AB12" s="22"/>
      <c r="AC12" s="22"/>
      <c r="AD12" s="22"/>
      <c r="AJ12" s="22"/>
      <c r="AK12" s="22"/>
      <c r="AL12" s="22"/>
      <c r="AM12" s="22"/>
      <c r="AN12" s="76"/>
      <c r="AO12" s="76"/>
      <c r="AP12" s="76"/>
    </row>
    <row r="13" spans="1:42" s="19" customFormat="1" ht="19.95" customHeight="1">
      <c r="A13" s="16" t="s">
        <v>45</v>
      </c>
      <c r="B13" s="17">
        <v>108.85714285714286</v>
      </c>
      <c r="C13" s="18">
        <v>96.250078000000002</v>
      </c>
      <c r="D13" s="17">
        <v>1345.1428571428571</v>
      </c>
      <c r="E13" s="18">
        <v>1218.6330390000001</v>
      </c>
      <c r="F13" s="17">
        <v>43910.428571428572</v>
      </c>
      <c r="G13" s="18">
        <v>39751.548060999994</v>
      </c>
      <c r="H13" s="17">
        <v>24507.142857142859</v>
      </c>
      <c r="I13" s="18">
        <v>22202.261872999999</v>
      </c>
      <c r="J13" s="17">
        <v>2681</v>
      </c>
      <c r="K13" s="18">
        <v>2362.5923939999998</v>
      </c>
      <c r="L13" s="17">
        <v>5797.8571428571431</v>
      </c>
      <c r="M13" s="18">
        <v>5170.4710219999997</v>
      </c>
      <c r="N13" s="17">
        <v>185.71428571428572</v>
      </c>
      <c r="O13" s="18">
        <v>168.24797799999999</v>
      </c>
      <c r="P13" s="22"/>
      <c r="AB13" s="22"/>
      <c r="AC13" s="22"/>
      <c r="AD13" s="22"/>
      <c r="AJ13" s="22"/>
      <c r="AK13" s="22"/>
      <c r="AL13" s="22"/>
      <c r="AM13" s="22"/>
      <c r="AN13" s="76"/>
      <c r="AO13" s="76"/>
      <c r="AP13" s="76"/>
    </row>
    <row r="14" spans="1:42" s="19" customFormat="1" ht="19.95" customHeight="1">
      <c r="A14" s="16" t="s">
        <v>46</v>
      </c>
      <c r="B14" s="17">
        <v>108.85714285714286</v>
      </c>
      <c r="C14" s="18">
        <v>93.333409000000003</v>
      </c>
      <c r="D14" s="17">
        <v>1345.1428571428571</v>
      </c>
      <c r="E14" s="18">
        <v>1188.9102820000001</v>
      </c>
      <c r="F14" s="17">
        <v>43910.428571428572</v>
      </c>
      <c r="G14" s="18">
        <v>38775.011446999997</v>
      </c>
      <c r="H14" s="17">
        <v>24507.142857142859</v>
      </c>
      <c r="I14" s="18">
        <v>21660.743290999999</v>
      </c>
      <c r="J14" s="17">
        <v>2681</v>
      </c>
      <c r="K14" s="18">
        <v>2289.0843620000001</v>
      </c>
      <c r="L14" s="17">
        <v>5797.8571428571431</v>
      </c>
      <c r="M14" s="18">
        <v>5024.5336370000005</v>
      </c>
      <c r="N14" s="17">
        <v>185.71428571428572</v>
      </c>
      <c r="O14" s="18">
        <v>164.14436900000001</v>
      </c>
      <c r="P14" s="22"/>
      <c r="AB14" s="22"/>
      <c r="AC14" s="22"/>
      <c r="AD14" s="22"/>
      <c r="AJ14" s="22"/>
      <c r="AK14" s="22"/>
      <c r="AL14" s="22"/>
      <c r="AM14" s="22"/>
      <c r="AN14" s="76"/>
      <c r="AO14" s="76"/>
      <c r="AP14" s="76"/>
    </row>
    <row r="15" spans="1:42" s="19" customFormat="1" ht="19.95" customHeight="1">
      <c r="A15" s="16" t="s">
        <v>47</v>
      </c>
      <c r="B15" s="17">
        <v>108.85714285714286</v>
      </c>
      <c r="C15" s="18">
        <v>90.505123999999995</v>
      </c>
      <c r="D15" s="17">
        <v>1345.1428571428571</v>
      </c>
      <c r="E15" s="18">
        <v>1159.91247</v>
      </c>
      <c r="F15" s="17">
        <v>43910.428571428572</v>
      </c>
      <c r="G15" s="18">
        <v>37822.509003000006</v>
      </c>
      <c r="H15" s="17">
        <v>24507.142857142859</v>
      </c>
      <c r="I15" s="18">
        <v>21132.432478999999</v>
      </c>
      <c r="J15" s="17">
        <v>2681</v>
      </c>
      <c r="K15" s="18">
        <v>2217.8634069999998</v>
      </c>
      <c r="L15" s="17">
        <v>5797.8571428571431</v>
      </c>
      <c r="M15" s="18">
        <v>4882.7153589999998</v>
      </c>
      <c r="N15" s="17">
        <v>185.71428571428572</v>
      </c>
      <c r="O15" s="18">
        <v>160.14084800000001</v>
      </c>
      <c r="P15" s="22"/>
      <c r="AB15" s="22"/>
      <c r="AC15" s="22"/>
      <c r="AD15" s="22"/>
      <c r="AJ15" s="22"/>
      <c r="AK15" s="22"/>
      <c r="AL15" s="22"/>
      <c r="AM15" s="22"/>
      <c r="AN15" s="76"/>
      <c r="AO15" s="76"/>
      <c r="AP15" s="76"/>
    </row>
    <row r="16" spans="1:42" s="19" customFormat="1" ht="19.95" customHeight="1">
      <c r="A16" s="16" t="s">
        <v>48</v>
      </c>
      <c r="B16" s="17">
        <v>108.85714285714286</v>
      </c>
      <c r="C16" s="18">
        <v>87.762545000000003</v>
      </c>
      <c r="D16" s="17">
        <v>1345.1428571428571</v>
      </c>
      <c r="E16" s="18">
        <v>1131.621922</v>
      </c>
      <c r="F16" s="17">
        <v>43910.428571428572</v>
      </c>
      <c r="G16" s="18">
        <v>36893.447839999993</v>
      </c>
      <c r="H16" s="17">
        <v>24507.142857142859</v>
      </c>
      <c r="I16" s="18">
        <v>20617.007297</v>
      </c>
      <c r="J16" s="17">
        <v>2681</v>
      </c>
      <c r="K16" s="18">
        <v>2148.8583699999999</v>
      </c>
      <c r="L16" s="17">
        <v>5797.8571428571431</v>
      </c>
      <c r="M16" s="18">
        <v>4744.8999249999997</v>
      </c>
      <c r="N16" s="17">
        <v>185.71428571428572</v>
      </c>
      <c r="O16" s="18">
        <v>156.23497399999999</v>
      </c>
      <c r="P16" s="22"/>
      <c r="AB16" s="22"/>
      <c r="AC16" s="22"/>
      <c r="AD16" s="22"/>
      <c r="AJ16" s="22"/>
      <c r="AK16" s="22"/>
      <c r="AL16" s="22"/>
      <c r="AM16" s="22"/>
      <c r="AN16" s="76"/>
      <c r="AO16" s="76"/>
      <c r="AP16" s="76"/>
    </row>
    <row r="17" spans="1:42" s="19" customFormat="1" ht="19.95" customHeight="1">
      <c r="A17" s="16" t="s">
        <v>49</v>
      </c>
      <c r="B17" s="17">
        <v>108.85714285714286</v>
      </c>
      <c r="C17" s="18">
        <v>85.103074000000007</v>
      </c>
      <c r="D17" s="17">
        <v>1345.1428571428571</v>
      </c>
      <c r="E17" s="18">
        <v>1104.021387</v>
      </c>
      <c r="F17" s="17">
        <v>43910.428571428572</v>
      </c>
      <c r="G17" s="18">
        <v>35987.249732000004</v>
      </c>
      <c r="H17" s="17">
        <v>24507.142857142859</v>
      </c>
      <c r="I17" s="18">
        <v>20114.153460000001</v>
      </c>
      <c r="J17" s="17">
        <v>2681</v>
      </c>
      <c r="K17" s="18">
        <v>2082.0003069999998</v>
      </c>
      <c r="L17" s="17">
        <v>5797.8571428571431</v>
      </c>
      <c r="M17" s="18">
        <v>4610.9743539999999</v>
      </c>
      <c r="N17" s="17">
        <v>185.71428571428572</v>
      </c>
      <c r="O17" s="18">
        <v>152.42436499999999</v>
      </c>
      <c r="P17" s="22"/>
      <c r="AB17" s="22"/>
      <c r="AC17" s="22"/>
      <c r="AD17" s="22"/>
      <c r="AJ17" s="22"/>
      <c r="AK17" s="22"/>
      <c r="AL17" s="22"/>
      <c r="AM17" s="22"/>
      <c r="AN17" s="76"/>
      <c r="AO17" s="76"/>
      <c r="AP17" s="76"/>
    </row>
    <row r="18" spans="1:42" s="19" customFormat="1" ht="19.95" customHeight="1">
      <c r="A18" s="16" t="s">
        <v>50</v>
      </c>
      <c r="B18" s="17">
        <v>108.85714285714286</v>
      </c>
      <c r="C18" s="18">
        <v>82.524192999999997</v>
      </c>
      <c r="D18" s="17">
        <v>1345.1428571428571</v>
      </c>
      <c r="E18" s="18">
        <v>1077.094036</v>
      </c>
      <c r="F18" s="17">
        <v>43910.428571428572</v>
      </c>
      <c r="G18" s="18">
        <v>35103.350763999995</v>
      </c>
      <c r="H18" s="17">
        <v>24507.142857142859</v>
      </c>
      <c r="I18" s="18">
        <v>19623.564351000001</v>
      </c>
      <c r="J18" s="17">
        <v>2681</v>
      </c>
      <c r="K18" s="18">
        <v>2017.2224189999999</v>
      </c>
      <c r="L18" s="17">
        <v>5797.8571428571431</v>
      </c>
      <c r="M18" s="18">
        <v>4480.8288540000003</v>
      </c>
      <c r="N18" s="17">
        <v>185.71428571428572</v>
      </c>
      <c r="O18" s="18">
        <v>148.70669799999999</v>
      </c>
      <c r="P18" s="22"/>
      <c r="AB18" s="22"/>
      <c r="AC18" s="22"/>
      <c r="AD18" s="22"/>
      <c r="AJ18" s="22"/>
      <c r="AK18" s="22"/>
      <c r="AL18" s="22"/>
      <c r="AM18" s="22"/>
      <c r="AN18" s="76"/>
      <c r="AO18" s="76"/>
      <c r="AP18" s="76"/>
    </row>
    <row r="19" spans="1:42" s="19" customFormat="1" ht="19.95" customHeight="1">
      <c r="A19" s="16" t="s">
        <v>51</v>
      </c>
      <c r="B19" s="17">
        <v>108.85714285714286</v>
      </c>
      <c r="C19" s="18">
        <v>80.02346</v>
      </c>
      <c r="D19" s="17">
        <v>1345.1428571428571</v>
      </c>
      <c r="E19" s="18">
        <v>1050.8234500000001</v>
      </c>
      <c r="F19" s="17">
        <v>43910.428571428572</v>
      </c>
      <c r="G19" s="18">
        <v>34241.200963000003</v>
      </c>
      <c r="H19" s="17">
        <v>24507.142857142859</v>
      </c>
      <c r="I19" s="18">
        <v>19144.94083</v>
      </c>
      <c r="J19" s="17">
        <v>2681</v>
      </c>
      <c r="K19" s="18">
        <v>1954.4599840000001</v>
      </c>
      <c r="L19" s="17">
        <v>5797.8571428571431</v>
      </c>
      <c r="M19" s="18">
        <v>4354.3567309999999</v>
      </c>
      <c r="N19" s="17">
        <v>185.71428571428572</v>
      </c>
      <c r="O19" s="18">
        <v>145.07970499999999</v>
      </c>
      <c r="P19" s="22"/>
      <c r="AB19" s="22"/>
      <c r="AC19" s="22"/>
      <c r="AD19" s="22"/>
      <c r="AJ19" s="22"/>
      <c r="AK19" s="22"/>
      <c r="AL19" s="22"/>
      <c r="AM19" s="22"/>
      <c r="AN19" s="76"/>
      <c r="AO19" s="76"/>
      <c r="AP19" s="76"/>
    </row>
    <row r="20" spans="1:42" s="19" customFormat="1" ht="19.95" customHeight="1">
      <c r="A20" s="16" t="s">
        <v>52</v>
      </c>
      <c r="B20" s="17">
        <v>108.85714285714286</v>
      </c>
      <c r="C20" s="18">
        <v>77.598506999999998</v>
      </c>
      <c r="D20" s="17">
        <v>1345.1428571428571</v>
      </c>
      <c r="E20" s="18">
        <v>1025.19361</v>
      </c>
      <c r="F20" s="17">
        <v>43910.428571428572</v>
      </c>
      <c r="G20" s="18">
        <v>33400.263964000005</v>
      </c>
      <c r="H20" s="17">
        <v>24507.142857142859</v>
      </c>
      <c r="I20" s="18">
        <v>18677.991053999998</v>
      </c>
      <c r="J20" s="17">
        <v>2681</v>
      </c>
      <c r="K20" s="18">
        <v>1893.6502949999999</v>
      </c>
      <c r="L20" s="17">
        <v>5797.8571428571431</v>
      </c>
      <c r="M20" s="18">
        <v>4231.4543050000002</v>
      </c>
      <c r="N20" s="17">
        <v>185.71428571428572</v>
      </c>
      <c r="O20" s="18">
        <v>141.54117600000001</v>
      </c>
      <c r="P20" s="22"/>
      <c r="AB20" s="22"/>
      <c r="AC20" s="22"/>
      <c r="AD20" s="22"/>
      <c r="AJ20" s="22"/>
      <c r="AK20" s="22"/>
      <c r="AL20" s="22"/>
      <c r="AM20" s="22"/>
      <c r="AN20" s="76"/>
      <c r="AO20" s="76"/>
      <c r="AP20" s="76"/>
    </row>
    <row r="21" spans="1:42" s="19" customFormat="1" ht="19.95" customHeight="1">
      <c r="A21" s="16" t="s">
        <v>53</v>
      </c>
      <c r="B21" s="17">
        <v>108.85714285714286</v>
      </c>
      <c r="C21" s="18">
        <v>75.247037000000006</v>
      </c>
      <c r="D21" s="17">
        <v>1345.1428571428571</v>
      </c>
      <c r="E21" s="18">
        <v>1000.188888</v>
      </c>
      <c r="F21" s="17">
        <v>43910.428571428572</v>
      </c>
      <c r="G21" s="18">
        <v>32580.016665000003</v>
      </c>
      <c r="H21" s="17">
        <v>24507.142857142859</v>
      </c>
      <c r="I21" s="18">
        <v>18222.430296999999</v>
      </c>
      <c r="J21" s="17">
        <v>2681</v>
      </c>
      <c r="K21" s="18">
        <v>1834.7325960000001</v>
      </c>
      <c r="L21" s="17">
        <v>5797.8571428571431</v>
      </c>
      <c r="M21" s="18">
        <v>4112.0208199999997</v>
      </c>
      <c r="N21" s="17">
        <v>185.71428571428572</v>
      </c>
      <c r="O21" s="18">
        <v>138.08895200000001</v>
      </c>
      <c r="P21" s="22"/>
      <c r="AB21" s="22"/>
      <c r="AC21" s="22"/>
      <c r="AD21" s="22"/>
      <c r="AJ21" s="22"/>
      <c r="AK21" s="22"/>
      <c r="AL21" s="22"/>
      <c r="AM21" s="22"/>
      <c r="AN21" s="76"/>
      <c r="AO21" s="76"/>
      <c r="AP21" s="76"/>
    </row>
    <row r="22" spans="1:42" s="19" customFormat="1" ht="19.95" customHeight="1" thickBot="1">
      <c r="A22" s="16" t="s">
        <v>54</v>
      </c>
      <c r="B22" s="17">
        <v>108.85714285714286</v>
      </c>
      <c r="C22" s="18">
        <v>72.966824000000003</v>
      </c>
      <c r="D22" s="17">
        <v>1345.1428571428571</v>
      </c>
      <c r="E22" s="18">
        <v>975.794037</v>
      </c>
      <c r="F22" s="17">
        <v>43910.428571428572</v>
      </c>
      <c r="G22" s="18">
        <v>31779.948894999998</v>
      </c>
      <c r="H22" s="17">
        <v>24507.142857142859</v>
      </c>
      <c r="I22" s="18">
        <v>17777.980778000001</v>
      </c>
      <c r="J22" s="17">
        <v>2681</v>
      </c>
      <c r="K22" s="18">
        <v>1777.648021</v>
      </c>
      <c r="L22" s="17">
        <v>5797.8571428571431</v>
      </c>
      <c r="M22" s="18">
        <v>3995.9583640000001</v>
      </c>
      <c r="N22" s="17">
        <v>185.71428571428572</v>
      </c>
      <c r="O22" s="18">
        <v>134.72092900000001</v>
      </c>
      <c r="P22" s="22"/>
      <c r="AB22" s="22"/>
      <c r="AC22" s="22"/>
      <c r="AD22" s="22"/>
      <c r="AJ22" s="22"/>
      <c r="AK22" s="22"/>
      <c r="AL22" s="22"/>
      <c r="AM22" s="22"/>
      <c r="AN22" s="76"/>
      <c r="AO22" s="76"/>
      <c r="AP22" s="76"/>
    </row>
    <row r="23" spans="1:42" s="19" customFormat="1" ht="19.95" customHeight="1">
      <c r="A23" s="16" t="s">
        <v>55</v>
      </c>
      <c r="B23" s="41">
        <v>1415.1428571428573</v>
      </c>
      <c r="C23" s="41">
        <v>1148.4902880000002</v>
      </c>
      <c r="D23" s="41">
        <v>17486.857142857141</v>
      </c>
      <c r="E23" s="41">
        <v>14773.952818000002</v>
      </c>
      <c r="F23" s="41">
        <v>570835.57142857136</v>
      </c>
      <c r="G23" s="41">
        <v>481697.96480899991</v>
      </c>
      <c r="H23" s="41">
        <v>318592.85714285716</v>
      </c>
      <c r="I23" s="41">
        <v>269166.48317700002</v>
      </c>
      <c r="J23" s="41">
        <v>34853</v>
      </c>
      <c r="K23" s="41">
        <v>28130.924183000003</v>
      </c>
      <c r="L23" s="41">
        <v>75372.14285714287</v>
      </c>
      <c r="M23" s="41">
        <v>62038.257349999993</v>
      </c>
      <c r="N23" s="41">
        <v>2414.2857142857147</v>
      </c>
      <c r="O23" s="41">
        <v>2039.7343710000002</v>
      </c>
      <c r="P23" s="41"/>
      <c r="Q23" s="41"/>
      <c r="R23" s="17"/>
      <c r="S23" s="17"/>
      <c r="T23" s="17"/>
      <c r="U23" s="17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76"/>
      <c r="AO23" s="76"/>
      <c r="AP23" s="76"/>
    </row>
  </sheetData>
  <printOptions horizontalCentered="1"/>
  <pageMargins left="0.5" right="0.5" top="0.5" bottom="0.5" header="0.5" footer="0.5"/>
  <pageSetup scale="60" orientation="landscape" r:id="rId1"/>
  <headerFooter>
    <oddFooter>&amp;RSchedule A-14
Page &amp;P of &amp;N</oddFooter>
  </headerFooter>
  <rowBreaks count="1" manualBreakCount="1">
    <brk id="35" max="16383" man="1"/>
  </row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6304-1CFD-4B90-B3E3-3F395C9B87B1}">
  <sheetPr transitionEvaluation="1" transitionEntry="1" codeName="Sheet10"/>
  <dimension ref="A1:AF30"/>
  <sheetViews>
    <sheetView view="pageBreakPreview" zoomScale="80" zoomScaleNormal="70" zoomScaleSheetLayoutView="80" workbookViewId="0">
      <selection activeCell="J5" sqref="J5"/>
    </sheetView>
  </sheetViews>
  <sheetFormatPr defaultColWidth="9.81640625" defaultRowHeight="19.95" customHeight="1"/>
  <cols>
    <col min="1" max="1" width="23.1796875" style="59" bestFit="1" customWidth="1"/>
    <col min="2" max="2" width="17.1796875" style="2" customWidth="1"/>
    <col min="3" max="3" width="21.54296875" style="2" bestFit="1" customWidth="1"/>
    <col min="4" max="5" width="21.453125" style="2" bestFit="1" customWidth="1"/>
    <col min="6" max="6" width="14.54296875" style="2" customWidth="1"/>
    <col min="7" max="7" width="14.90625" style="2" bestFit="1" customWidth="1"/>
    <col min="8" max="8" width="14.81640625" style="2" customWidth="1"/>
    <col min="9" max="9" width="13.90625" style="2" bestFit="1" customWidth="1"/>
    <col min="10" max="11" width="14.90625" style="2" bestFit="1" customWidth="1"/>
    <col min="12" max="12" width="1.1796875" style="2" customWidth="1"/>
    <col min="13" max="13" width="1.81640625" style="2" customWidth="1"/>
    <col min="14" max="15" width="2.81640625" style="2" customWidth="1"/>
    <col min="16" max="17" width="9.81640625" style="2"/>
    <col min="18" max="19" width="2.81640625" style="2" customWidth="1"/>
    <col min="20" max="16384" width="9.81640625" style="2"/>
  </cols>
  <sheetData>
    <row r="1" spans="1:32" ht="40.799999999999997">
      <c r="A1" s="1" t="s">
        <v>133</v>
      </c>
      <c r="G1" s="4"/>
      <c r="H1" s="4"/>
      <c r="I1" s="4"/>
      <c r="K1" s="4"/>
      <c r="L1" s="30"/>
      <c r="AA1" s="55"/>
      <c r="AF1" s="29"/>
    </row>
    <row r="2" spans="1:32" ht="20.399999999999999">
      <c r="A2" s="5" t="s">
        <v>134</v>
      </c>
      <c r="G2" s="4"/>
      <c r="H2" s="4"/>
      <c r="I2" s="4"/>
      <c r="K2" s="4"/>
      <c r="L2" s="30"/>
      <c r="AA2" s="55"/>
      <c r="AF2" s="29"/>
    </row>
    <row r="3" spans="1:32" s="8" customFormat="1" ht="40.799999999999997">
      <c r="A3" s="56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32" s="8" customFormat="1" ht="102">
      <c r="A4" s="56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32" s="8" customFormat="1" ht="102">
      <c r="A5" s="56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32" s="58" customFormat="1" ht="135.6" customHeight="1">
      <c r="A6" s="77" t="s">
        <v>38</v>
      </c>
      <c r="B6" s="82" t="s">
        <v>211</v>
      </c>
      <c r="C6" s="82" t="s">
        <v>212</v>
      </c>
      <c r="D6" s="82" t="s">
        <v>213</v>
      </c>
      <c r="E6" s="188" t="s">
        <v>214</v>
      </c>
      <c r="F6" s="79" t="s">
        <v>215</v>
      </c>
      <c r="G6" s="58" t="s">
        <v>216</v>
      </c>
      <c r="H6" s="82" t="s">
        <v>217</v>
      </c>
      <c r="I6" s="82" t="s">
        <v>218</v>
      </c>
      <c r="J6" s="82" t="s">
        <v>219</v>
      </c>
      <c r="K6" s="188" t="s">
        <v>220</v>
      </c>
    </row>
    <row r="7" spans="1:32" s="64" customFormat="1" ht="19.95" customHeight="1">
      <c r="A7" s="83"/>
      <c r="B7" s="84"/>
      <c r="C7" s="85">
        <v>3.125E-2</v>
      </c>
      <c r="D7" s="84"/>
      <c r="E7" s="91"/>
      <c r="F7" s="84"/>
      <c r="G7" s="85">
        <v>3.0104908676325003E-2</v>
      </c>
      <c r="H7" s="84"/>
      <c r="I7" s="85">
        <v>2.1250000000000005E-2</v>
      </c>
      <c r="J7" s="84"/>
      <c r="K7" s="91"/>
      <c r="L7" s="92"/>
    </row>
    <row r="8" spans="1:32" s="19" customFormat="1" ht="19.95" customHeight="1">
      <c r="A8" s="16" t="s">
        <v>40</v>
      </c>
      <c r="B8" s="17"/>
      <c r="C8" s="18"/>
      <c r="D8" s="17"/>
      <c r="E8" s="18"/>
      <c r="F8" s="17"/>
      <c r="G8" s="18"/>
      <c r="H8" s="17"/>
      <c r="I8" s="18"/>
      <c r="J8" s="17"/>
      <c r="K8" s="18"/>
      <c r="L8" s="17"/>
    </row>
    <row r="9" spans="1:32" s="19" customFormat="1" ht="19.95" customHeight="1">
      <c r="A9" s="16" t="s">
        <v>41</v>
      </c>
      <c r="B9" s="17"/>
      <c r="C9" s="18"/>
      <c r="D9" s="17">
        <v>0</v>
      </c>
      <c r="E9" s="18">
        <v>0</v>
      </c>
      <c r="F9" s="17"/>
      <c r="G9" s="18"/>
      <c r="H9" s="17"/>
      <c r="I9" s="18"/>
      <c r="J9" s="17">
        <v>0</v>
      </c>
      <c r="K9" s="18">
        <v>0</v>
      </c>
      <c r="L9" s="17"/>
    </row>
    <row r="10" spans="1:32" s="19" customFormat="1" ht="19.95" customHeight="1">
      <c r="A10" s="16" t="s">
        <v>42</v>
      </c>
      <c r="B10" s="17">
        <v>20.571428571428573</v>
      </c>
      <c r="C10" s="18">
        <v>19.948052000000001</v>
      </c>
      <c r="D10" s="17">
        <v>8685.1428571428587</v>
      </c>
      <c r="E10" s="18">
        <v>8432.9296620000005</v>
      </c>
      <c r="F10" s="17">
        <v>5210.1428571428569</v>
      </c>
      <c r="G10" s="18">
        <v>5057.8759630000004</v>
      </c>
      <c r="H10" s="17">
        <v>81377</v>
      </c>
      <c r="I10" s="18">
        <v>79683.720929999996</v>
      </c>
      <c r="J10" s="17">
        <v>86587.142857142855</v>
      </c>
      <c r="K10" s="18">
        <v>84741.596892999994</v>
      </c>
      <c r="L10" s="17"/>
    </row>
    <row r="11" spans="1:32" s="19" customFormat="1" ht="19.95" customHeight="1">
      <c r="A11" s="16" t="s">
        <v>43</v>
      </c>
      <c r="B11" s="17">
        <v>20.571428571428573</v>
      </c>
      <c r="C11" s="18">
        <v>19.343565999999999</v>
      </c>
      <c r="D11" s="17">
        <v>8685.1428571428587</v>
      </c>
      <c r="E11" s="18">
        <v>8188.0600629999999</v>
      </c>
      <c r="F11" s="17">
        <v>5210.1428571428569</v>
      </c>
      <c r="G11" s="18">
        <v>4910.0590830000001</v>
      </c>
      <c r="H11" s="17">
        <v>81377</v>
      </c>
      <c r="I11" s="18">
        <v>78025.675329000005</v>
      </c>
      <c r="J11" s="17">
        <v>86587.142857142855</v>
      </c>
      <c r="K11" s="18">
        <v>82935.734412000005</v>
      </c>
      <c r="L11" s="17"/>
    </row>
    <row r="12" spans="1:32" s="19" customFormat="1" ht="19.95" customHeight="1">
      <c r="A12" s="16" t="s">
        <v>44</v>
      </c>
      <c r="B12" s="17">
        <v>20.571428571428573</v>
      </c>
      <c r="C12" s="18">
        <v>18.757397000000001</v>
      </c>
      <c r="D12" s="17">
        <v>8685.1428571428587</v>
      </c>
      <c r="E12" s="18">
        <v>7950.3196739999994</v>
      </c>
      <c r="F12" s="17">
        <v>5210.1428571428569</v>
      </c>
      <c r="G12" s="18">
        <v>4766.5621639999999</v>
      </c>
      <c r="H12" s="17">
        <v>81377</v>
      </c>
      <c r="I12" s="18">
        <v>76402.130065000005</v>
      </c>
      <c r="J12" s="17">
        <v>86587.142857142855</v>
      </c>
      <c r="K12" s="18">
        <v>81168.692229000008</v>
      </c>
      <c r="L12" s="17"/>
    </row>
    <row r="13" spans="1:32" s="19" customFormat="1" ht="19.95" customHeight="1">
      <c r="A13" s="16" t="s">
        <v>45</v>
      </c>
      <c r="B13" s="17">
        <v>20.571428571428573</v>
      </c>
      <c r="C13" s="18">
        <v>18.188991000000001</v>
      </c>
      <c r="D13" s="17">
        <v>8685.1428571428587</v>
      </c>
      <c r="E13" s="18">
        <v>7719.5003849999994</v>
      </c>
      <c r="F13" s="17">
        <v>5210.1428571428569</v>
      </c>
      <c r="G13" s="18">
        <v>4627.2589559999997</v>
      </c>
      <c r="H13" s="17">
        <v>81377</v>
      </c>
      <c r="I13" s="18">
        <v>74812.367261000007</v>
      </c>
      <c r="J13" s="17">
        <v>86587.142857142855</v>
      </c>
      <c r="K13" s="18">
        <v>79439.626217000012</v>
      </c>
      <c r="L13" s="17"/>
    </row>
    <row r="14" spans="1:32" s="19" customFormat="1" ht="19.95" customHeight="1">
      <c r="A14" s="16" t="s">
        <v>46</v>
      </c>
      <c r="B14" s="17">
        <v>20.571428571428573</v>
      </c>
      <c r="C14" s="18">
        <v>17.637809000000001</v>
      </c>
      <c r="D14" s="17">
        <v>8685.1428571428587</v>
      </c>
      <c r="E14" s="18">
        <v>7495.4001769999995</v>
      </c>
      <c r="F14" s="17">
        <v>5210.1428571428569</v>
      </c>
      <c r="G14" s="18">
        <v>4492.0268969999997</v>
      </c>
      <c r="H14" s="17">
        <v>81377</v>
      </c>
      <c r="I14" s="18">
        <v>73255.683976</v>
      </c>
      <c r="J14" s="17">
        <v>86587.142857142855</v>
      </c>
      <c r="K14" s="18">
        <v>77747.710873000004</v>
      </c>
      <c r="L14" s="17"/>
    </row>
    <row r="15" spans="1:32" s="19" customFormat="1" ht="19.95" customHeight="1">
      <c r="A15" s="16" t="s">
        <v>47</v>
      </c>
      <c r="B15" s="17">
        <v>20.571428571428573</v>
      </c>
      <c r="C15" s="18">
        <v>17.10333</v>
      </c>
      <c r="D15" s="17">
        <v>8685.1428571428587</v>
      </c>
      <c r="E15" s="18">
        <v>7277.8229439999996</v>
      </c>
      <c r="F15" s="17">
        <v>5210.1428571428569</v>
      </c>
      <c r="G15" s="18">
        <v>4360.7470069999999</v>
      </c>
      <c r="H15" s="17">
        <v>81377</v>
      </c>
      <c r="I15" s="18">
        <v>71731.391898000002</v>
      </c>
      <c r="J15" s="17">
        <v>86587.142857142855</v>
      </c>
      <c r="K15" s="18">
        <v>76092.138905</v>
      </c>
      <c r="L15" s="17"/>
    </row>
    <row r="16" spans="1:32" s="19" customFormat="1" ht="19.95" customHeight="1">
      <c r="A16" s="16" t="s">
        <v>48</v>
      </c>
      <c r="B16" s="17">
        <v>20.571428571428573</v>
      </c>
      <c r="C16" s="18">
        <v>16.585046999999999</v>
      </c>
      <c r="D16" s="17">
        <v>8685.1428571428587</v>
      </c>
      <c r="E16" s="18">
        <v>7066.5783159999992</v>
      </c>
      <c r="F16" s="17">
        <v>5210.1428571428569</v>
      </c>
      <c r="G16" s="18">
        <v>4233.3037830000003</v>
      </c>
      <c r="H16" s="17">
        <v>81377</v>
      </c>
      <c r="I16" s="18">
        <v>70238.817035999993</v>
      </c>
      <c r="J16" s="17">
        <v>86587.142857142855</v>
      </c>
      <c r="K16" s="18">
        <v>74472.120818999989</v>
      </c>
      <c r="L16" s="17"/>
    </row>
    <row r="17" spans="1:24" s="19" customFormat="1" ht="19.95" customHeight="1">
      <c r="A17" s="16" t="s">
        <v>49</v>
      </c>
      <c r="B17" s="17">
        <v>20.571428571428573</v>
      </c>
      <c r="C17" s="18">
        <v>16.082470000000001</v>
      </c>
      <c r="D17" s="17">
        <v>8685.1428571428587</v>
      </c>
      <c r="E17" s="18">
        <v>6861.4814960000003</v>
      </c>
      <c r="F17" s="17">
        <v>5210.1428571428569</v>
      </c>
      <c r="G17" s="18">
        <v>4109.5850989999999</v>
      </c>
      <c r="H17" s="17">
        <v>81377</v>
      </c>
      <c r="I17" s="18">
        <v>68777.299423000004</v>
      </c>
      <c r="J17" s="17">
        <v>86587.142857142855</v>
      </c>
      <c r="K17" s="18">
        <v>72886.884522000008</v>
      </c>
      <c r="L17" s="17"/>
    </row>
    <row r="18" spans="1:24" s="19" customFormat="1" ht="19.95" customHeight="1">
      <c r="A18" s="16" t="s">
        <v>50</v>
      </c>
      <c r="B18" s="17">
        <v>20.571428571428573</v>
      </c>
      <c r="C18" s="18">
        <v>15.595122</v>
      </c>
      <c r="D18" s="17">
        <v>8685.1428571428587</v>
      </c>
      <c r="E18" s="18">
        <v>6662.3530929999997</v>
      </c>
      <c r="F18" s="17">
        <v>5210.1428571428569</v>
      </c>
      <c r="G18" s="18">
        <v>3989.482105</v>
      </c>
      <c r="H18" s="17">
        <v>81377</v>
      </c>
      <c r="I18" s="18">
        <v>67346.192825000006</v>
      </c>
      <c r="J18" s="17">
        <v>86587.142857142855</v>
      </c>
      <c r="K18" s="18">
        <v>71335.674930000008</v>
      </c>
      <c r="L18" s="17"/>
    </row>
    <row r="19" spans="1:24" s="19" customFormat="1" ht="19.95" customHeight="1">
      <c r="A19" s="16" t="s">
        <v>51</v>
      </c>
      <c r="B19" s="17">
        <v>20.571428571428573</v>
      </c>
      <c r="C19" s="18">
        <v>15.122543</v>
      </c>
      <c r="D19" s="17">
        <v>8685.1428571428587</v>
      </c>
      <c r="E19" s="18">
        <v>6469.0189630000004</v>
      </c>
      <c r="F19" s="17">
        <v>5210.1428571428569</v>
      </c>
      <c r="G19" s="18">
        <v>3872.8891309999999</v>
      </c>
      <c r="H19" s="17">
        <v>81377</v>
      </c>
      <c r="I19" s="18">
        <v>65944.864455000003</v>
      </c>
      <c r="J19" s="17">
        <v>86587.142857142855</v>
      </c>
      <c r="K19" s="18">
        <v>69817.753586000006</v>
      </c>
      <c r="L19" s="17"/>
    </row>
    <row r="20" spans="1:24" s="19" customFormat="1" ht="19.95" customHeight="1">
      <c r="A20" s="16" t="s">
        <v>52</v>
      </c>
      <c r="B20" s="17">
        <v>20.571428571428573</v>
      </c>
      <c r="C20" s="18">
        <v>14.664284</v>
      </c>
      <c r="D20" s="17">
        <v>8685.1428571428587</v>
      </c>
      <c r="E20" s="18">
        <v>6281.3100600000007</v>
      </c>
      <c r="F20" s="17">
        <v>5210.1428571428569</v>
      </c>
      <c r="G20" s="18">
        <v>3759.7035980000001</v>
      </c>
      <c r="H20" s="17">
        <v>81377</v>
      </c>
      <c r="I20" s="18">
        <v>64572.694692999998</v>
      </c>
      <c r="J20" s="17">
        <v>86587.142857142855</v>
      </c>
      <c r="K20" s="18">
        <v>68332.39829099999</v>
      </c>
      <c r="L20" s="17"/>
    </row>
    <row r="21" spans="1:24" s="19" customFormat="1" ht="19.95" customHeight="1">
      <c r="A21" s="16" t="s">
        <v>53</v>
      </c>
      <c r="B21" s="17">
        <v>20.571428571428573</v>
      </c>
      <c r="C21" s="18">
        <v>14.219912000000001</v>
      </c>
      <c r="D21" s="17">
        <v>8685.1428571428587</v>
      </c>
      <c r="E21" s="18">
        <v>6099.0622799999992</v>
      </c>
      <c r="F21" s="17">
        <v>5210.1428571428569</v>
      </c>
      <c r="G21" s="18">
        <v>3649.825922</v>
      </c>
      <c r="H21" s="17">
        <v>81377</v>
      </c>
      <c r="I21" s="18">
        <v>63229.076810999999</v>
      </c>
      <c r="J21" s="17">
        <v>86587.142857142855</v>
      </c>
      <c r="K21" s="18">
        <v>66878.902732999995</v>
      </c>
      <c r="L21" s="17"/>
    </row>
    <row r="22" spans="1:24" s="19" customFormat="1" ht="19.95" customHeight="1" thickBot="1">
      <c r="A22" s="16" t="s">
        <v>54</v>
      </c>
      <c r="B22" s="17">
        <v>20.571428571428573</v>
      </c>
      <c r="C22" s="18">
        <v>13.789006000000001</v>
      </c>
      <c r="D22" s="17">
        <v>8685.1428571428587</v>
      </c>
      <c r="E22" s="18">
        <v>5922.1163200000001</v>
      </c>
      <c r="F22" s="17">
        <v>5210.1428571428569</v>
      </c>
      <c r="G22" s="18">
        <v>3543.159431</v>
      </c>
      <c r="H22" s="17">
        <v>81377</v>
      </c>
      <c r="I22" s="18">
        <v>61913.416706000004</v>
      </c>
      <c r="J22" s="17">
        <v>86587.142857142855</v>
      </c>
      <c r="K22" s="18">
        <v>65456.576137000004</v>
      </c>
      <c r="L22" s="17"/>
    </row>
    <row r="23" spans="1:24" s="19" customFormat="1" ht="19.95" customHeight="1">
      <c r="A23" s="16" t="s">
        <v>55</v>
      </c>
      <c r="B23" s="93">
        <v>267.4285714285715</v>
      </c>
      <c r="C23" s="93">
        <v>217.03752900000001</v>
      </c>
      <c r="D23" s="93">
        <v>112906.85714285713</v>
      </c>
      <c r="E23" s="93">
        <v>92425.953433000002</v>
      </c>
      <c r="F23" s="93">
        <v>67731.85714285713</v>
      </c>
      <c r="G23" s="93">
        <v>55372.479138999995</v>
      </c>
      <c r="H23" s="93">
        <v>1057901</v>
      </c>
      <c r="I23" s="93">
        <v>915933.33140800009</v>
      </c>
      <c r="J23" s="93">
        <v>1125632.857142857</v>
      </c>
      <c r="K23" s="93">
        <v>971305.8105469998</v>
      </c>
      <c r="L23" s="93">
        <v>0</v>
      </c>
      <c r="M23" s="17"/>
      <c r="N23" s="17"/>
      <c r="O23" s="17"/>
      <c r="P23" s="17"/>
      <c r="X23" s="94" t="s">
        <v>39</v>
      </c>
    </row>
    <row r="24" spans="1:24" ht="19.95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24" ht="19.95" customHeight="1">
      <c r="B25" s="60"/>
      <c r="C25" s="60"/>
      <c r="D25" s="60"/>
      <c r="E25" s="60"/>
    </row>
    <row r="26" spans="1:24" ht="19.95" customHeight="1">
      <c r="B26" s="60"/>
      <c r="C26" s="60"/>
      <c r="D26" s="60"/>
      <c r="E26" s="60"/>
    </row>
    <row r="27" spans="1:24" ht="19.95" customHeight="1">
      <c r="B27" s="60"/>
      <c r="C27" s="60"/>
      <c r="D27" s="60"/>
      <c r="E27" s="60"/>
    </row>
    <row r="28" spans="1:24" ht="19.95" customHeight="1">
      <c r="B28" s="60"/>
      <c r="C28" s="60"/>
      <c r="D28" s="60"/>
      <c r="E28" s="60"/>
    </row>
    <row r="29" spans="1:24" ht="19.95" customHeight="1">
      <c r="B29" s="60"/>
      <c r="C29" s="60"/>
      <c r="D29" s="60"/>
      <c r="E29" s="60"/>
    </row>
    <row r="30" spans="1:24" ht="19.95" customHeight="1">
      <c r="B30" s="60"/>
      <c r="C30" s="60"/>
      <c r="D30" s="60"/>
      <c r="E30" s="60"/>
    </row>
  </sheetData>
  <printOptions horizontalCentered="1"/>
  <pageMargins left="0.5" right="0.5" top="0.5" bottom="0.5" header="0.5" footer="0.5"/>
  <pageSetup scale="70" orientation="landscape" r:id="rId1"/>
  <headerFooter>
    <oddFooter>&amp;RSchedule A-14
Page &amp;P of &amp;N</oddFooter>
  </headerFooter>
  <rowBreaks count="1" manualBreakCount="1">
    <brk id="42" max="16383" man="1"/>
  </rowBreak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07FD6-5000-4391-BB44-1502347031AA}">
  <sheetPr codeName="Sheet24"/>
  <dimension ref="A1:AA35"/>
  <sheetViews>
    <sheetView view="pageBreakPreview" topLeftCell="A7" zoomScale="90" zoomScaleNormal="70" zoomScaleSheetLayoutView="90" workbookViewId="0">
      <selection activeCell="D2" sqref="D2"/>
    </sheetView>
  </sheetViews>
  <sheetFormatPr defaultColWidth="8.81640625" defaultRowHeight="19.95" customHeight="1"/>
  <cols>
    <col min="1" max="1" width="20.1796875" style="96" customWidth="1"/>
    <col min="2" max="2" width="10.54296875" style="75" customWidth="1"/>
    <col min="3" max="3" width="9.54296875" style="75" customWidth="1"/>
    <col min="4" max="4" width="13.08984375" style="75" customWidth="1"/>
    <col min="5" max="5" width="13.26953125" style="75" customWidth="1"/>
    <col min="6" max="6" width="10.81640625" style="75" customWidth="1"/>
    <col min="7" max="7" width="10.453125" style="75" bestFit="1" customWidth="1"/>
    <col min="8" max="8" width="11.90625" style="75" bestFit="1" customWidth="1"/>
    <col min="9" max="9" width="11.81640625" style="75" customWidth="1"/>
    <col min="10" max="11" width="12.08984375" style="75" bestFit="1" customWidth="1"/>
    <col min="12" max="12" width="9.54296875" style="75" customWidth="1"/>
    <col min="13" max="13" width="11.453125" style="75" customWidth="1"/>
    <col min="14" max="14" width="0.1796875" style="75" customWidth="1"/>
    <col min="15" max="16384" width="8.81640625" style="75"/>
  </cols>
  <sheetData>
    <row r="1" spans="1:27" ht="40.799999999999997">
      <c r="A1" s="1" t="s">
        <v>133</v>
      </c>
      <c r="B1" s="2"/>
      <c r="C1" s="2"/>
      <c r="D1" s="4"/>
      <c r="E1" s="4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Z1" s="2"/>
      <c r="AA1" s="2"/>
    </row>
    <row r="2" spans="1:27" ht="20.399999999999999">
      <c r="A2" s="5" t="s">
        <v>134</v>
      </c>
      <c r="B2" s="2"/>
      <c r="C2" s="2"/>
      <c r="D2" s="4"/>
      <c r="E2" s="4"/>
      <c r="F2" s="4"/>
      <c r="G2" s="4"/>
      <c r="H2" s="4"/>
      <c r="I2" s="4"/>
      <c r="J2" s="4"/>
      <c r="K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Z2" s="2"/>
      <c r="AA2" s="2"/>
    </row>
    <row r="3" spans="1:27" s="42" customFormat="1" ht="40.799999999999997">
      <c r="A3" s="56" t="s">
        <v>2</v>
      </c>
      <c r="Q3" s="7"/>
      <c r="R3" s="7"/>
      <c r="S3" s="7"/>
      <c r="T3" s="7"/>
      <c r="U3" s="7"/>
      <c r="V3" s="7"/>
      <c r="W3" s="7"/>
      <c r="X3" s="7"/>
      <c r="Y3" s="8"/>
      <c r="Z3" s="8"/>
      <c r="AA3" s="8"/>
    </row>
    <row r="4" spans="1:27" s="42" customFormat="1" ht="102">
      <c r="A4" s="56" t="s">
        <v>3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42" customFormat="1" ht="102">
      <c r="A5" s="56" t="s">
        <v>4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s="223" customFormat="1" ht="40.799999999999997">
      <c r="A6" s="222" t="s">
        <v>71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5"/>
    </row>
    <row r="7" spans="1:27" s="230" customFormat="1" ht="122.4">
      <c r="A7" s="226" t="s">
        <v>38</v>
      </c>
      <c r="B7" s="227" t="s">
        <v>72</v>
      </c>
      <c r="C7" s="228" t="s">
        <v>73</v>
      </c>
      <c r="D7" s="228" t="s">
        <v>74</v>
      </c>
      <c r="E7" s="228" t="s">
        <v>75</v>
      </c>
      <c r="F7" s="228" t="s">
        <v>76</v>
      </c>
      <c r="G7" s="228" t="s">
        <v>77</v>
      </c>
      <c r="H7" s="228" t="s">
        <v>78</v>
      </c>
      <c r="I7" s="228" t="s">
        <v>79</v>
      </c>
      <c r="J7" s="228" t="s">
        <v>80</v>
      </c>
      <c r="K7" s="228" t="s">
        <v>81</v>
      </c>
      <c r="L7" s="228" t="s">
        <v>82</v>
      </c>
      <c r="M7" s="229" t="s">
        <v>83</v>
      </c>
    </row>
    <row r="8" spans="1:27" s="236" customFormat="1" ht="19.95" customHeight="1">
      <c r="A8" s="231"/>
      <c r="B8" s="232"/>
      <c r="C8" s="233">
        <v>2.5000000000000001E-2</v>
      </c>
      <c r="D8" s="232"/>
      <c r="E8" s="233">
        <v>3.5689826290132384E-2</v>
      </c>
      <c r="F8" s="232"/>
      <c r="G8" s="233">
        <v>3.5330063901908321E-2</v>
      </c>
      <c r="H8" s="232"/>
      <c r="I8" s="233">
        <v>3.2527107810240277E-2</v>
      </c>
      <c r="J8" s="232"/>
      <c r="K8" s="233">
        <v>2.5000000000000001E-2</v>
      </c>
      <c r="L8" s="234"/>
      <c r="M8" s="235"/>
    </row>
    <row r="9" spans="1:27" s="236" customFormat="1" ht="19.95" customHeight="1">
      <c r="A9" s="237" t="s">
        <v>42</v>
      </c>
      <c r="B9" s="238">
        <v>2300.5714285714284</v>
      </c>
      <c r="C9" s="238">
        <v>2244.45993</v>
      </c>
      <c r="D9" s="238">
        <v>5618.2857142857147</v>
      </c>
      <c r="E9" s="238">
        <v>5424.6798330000001</v>
      </c>
      <c r="F9" s="238">
        <v>1033.4285714285713</v>
      </c>
      <c r="G9" s="238">
        <v>998.16339500000004</v>
      </c>
      <c r="H9" s="238">
        <v>1.8571428571428572</v>
      </c>
      <c r="I9" s="238">
        <v>1.798638</v>
      </c>
      <c r="J9" s="238">
        <v>2797</v>
      </c>
      <c r="K9" s="238">
        <v>2728.7804879999999</v>
      </c>
      <c r="L9" s="238">
        <v>11751.142857142857</v>
      </c>
      <c r="M9" s="238">
        <v>11397.882284000001</v>
      </c>
    </row>
    <row r="10" spans="1:27" ht="19.95" customHeight="1">
      <c r="A10" s="1" t="s">
        <v>43</v>
      </c>
      <c r="B10" s="55">
        <v>2300.5714285714284</v>
      </c>
      <c r="C10" s="239">
        <v>2189.717005</v>
      </c>
      <c r="D10" s="55">
        <v>5618.2857142857147</v>
      </c>
      <c r="E10" s="239">
        <v>5237.745602</v>
      </c>
      <c r="F10" s="55">
        <v>1033.4285714285713</v>
      </c>
      <c r="G10" s="239">
        <v>964.10162300000002</v>
      </c>
      <c r="H10" s="55">
        <v>1.8571428571428572</v>
      </c>
      <c r="I10" s="239">
        <v>1.7419770000000001</v>
      </c>
      <c r="J10" s="55">
        <v>2797</v>
      </c>
      <c r="K10" s="239">
        <v>2662.224866</v>
      </c>
      <c r="L10" s="55">
        <v>11751.142857142857</v>
      </c>
      <c r="M10" s="239">
        <v>11055.531073</v>
      </c>
    </row>
    <row r="11" spans="1:27" ht="19.95" customHeight="1">
      <c r="A11" s="1" t="s">
        <v>44</v>
      </c>
      <c r="B11" s="55">
        <v>2300.5714285714284</v>
      </c>
      <c r="C11" s="239">
        <v>2136.3092729999998</v>
      </c>
      <c r="D11" s="55">
        <v>5618.2857142857147</v>
      </c>
      <c r="E11" s="239">
        <v>5057.2531170000002</v>
      </c>
      <c r="F11" s="55">
        <v>1033.4285714285713</v>
      </c>
      <c r="G11" s="239">
        <v>931.20218999999997</v>
      </c>
      <c r="H11" s="55">
        <v>1.8571428571428572</v>
      </c>
      <c r="I11" s="239">
        <v>1.687101</v>
      </c>
      <c r="J11" s="55">
        <v>2797</v>
      </c>
      <c r="K11" s="239">
        <v>2597.2925519999999</v>
      </c>
      <c r="L11" s="55">
        <v>11751.142857142857</v>
      </c>
      <c r="M11" s="239">
        <v>10723.744232999999</v>
      </c>
    </row>
    <row r="12" spans="1:27" ht="19.95" customHeight="1">
      <c r="A12" s="1" t="s">
        <v>45</v>
      </c>
      <c r="B12" s="55">
        <v>2300.5714285714284</v>
      </c>
      <c r="C12" s="239">
        <v>2084.2041690000001</v>
      </c>
      <c r="D12" s="55">
        <v>5618.2857142857147</v>
      </c>
      <c r="E12" s="239">
        <v>4882.9803949999996</v>
      </c>
      <c r="F12" s="55">
        <v>1033.4285714285713</v>
      </c>
      <c r="G12" s="239">
        <v>899.425432</v>
      </c>
      <c r="H12" s="55">
        <v>1.8571428571428572</v>
      </c>
      <c r="I12" s="239">
        <v>1.633953</v>
      </c>
      <c r="J12" s="55">
        <v>2797</v>
      </c>
      <c r="K12" s="239">
        <v>2533.943953</v>
      </c>
      <c r="L12" s="55">
        <v>11751.142857142857</v>
      </c>
      <c r="M12" s="239">
        <v>10402.187902</v>
      </c>
    </row>
    <row r="13" spans="1:27" ht="19.95" customHeight="1">
      <c r="A13" s="1" t="s">
        <v>46</v>
      </c>
      <c r="B13" s="55">
        <v>2300.5714285714284</v>
      </c>
      <c r="C13" s="239">
        <v>2033.369921</v>
      </c>
      <c r="D13" s="55">
        <v>5618.2857142857147</v>
      </c>
      <c r="E13" s="239">
        <v>4714.713103</v>
      </c>
      <c r="F13" s="55">
        <v>1033.4285714285713</v>
      </c>
      <c r="G13" s="239">
        <v>868.73303799999996</v>
      </c>
      <c r="H13" s="55">
        <v>1.8571428571428572</v>
      </c>
      <c r="I13" s="239">
        <v>1.5824800000000001</v>
      </c>
      <c r="J13" s="55">
        <v>2797</v>
      </c>
      <c r="K13" s="239">
        <v>2472.1404419999999</v>
      </c>
      <c r="L13" s="55">
        <v>11751.142857142857</v>
      </c>
      <c r="M13" s="239">
        <v>10090.538983999999</v>
      </c>
    </row>
    <row r="14" spans="1:27" ht="19.95" customHeight="1">
      <c r="A14" s="1" t="s">
        <v>47</v>
      </c>
      <c r="B14" s="55">
        <v>2300.5714285714284</v>
      </c>
      <c r="C14" s="239">
        <v>1983.775533</v>
      </c>
      <c r="D14" s="55">
        <v>5618.2857142857147</v>
      </c>
      <c r="E14" s="239">
        <v>4552.2442950000004</v>
      </c>
      <c r="F14" s="55">
        <v>1033.4285714285713</v>
      </c>
      <c r="G14" s="239">
        <v>839.08800499999995</v>
      </c>
      <c r="H14" s="55">
        <v>1.8571428571428572</v>
      </c>
      <c r="I14" s="239">
        <v>1.5326280000000001</v>
      </c>
      <c r="J14" s="55">
        <v>2797</v>
      </c>
      <c r="K14" s="239">
        <v>2411.8443339999999</v>
      </c>
      <c r="L14" s="55">
        <v>11751.142857142857</v>
      </c>
      <c r="M14" s="239">
        <v>9788.4847950000003</v>
      </c>
    </row>
    <row r="15" spans="1:27" ht="19.95" customHeight="1">
      <c r="A15" s="1" t="s">
        <v>48</v>
      </c>
      <c r="B15" s="55">
        <v>2300.5714285714284</v>
      </c>
      <c r="C15" s="239">
        <v>1935.390764</v>
      </c>
      <c r="D15" s="55">
        <v>5618.2857142857147</v>
      </c>
      <c r="E15" s="239">
        <v>4395.3741550000004</v>
      </c>
      <c r="F15" s="55">
        <v>1033.4285714285713</v>
      </c>
      <c r="G15" s="239">
        <v>810.45459200000005</v>
      </c>
      <c r="H15" s="55">
        <v>1.8571428571428572</v>
      </c>
      <c r="I15" s="239">
        <v>1.4843470000000001</v>
      </c>
      <c r="J15" s="55">
        <v>2797</v>
      </c>
      <c r="K15" s="239">
        <v>2353.0188619999999</v>
      </c>
      <c r="L15" s="55">
        <v>11751.142857142857</v>
      </c>
      <c r="M15" s="239">
        <v>9495.7227199999998</v>
      </c>
    </row>
    <row r="16" spans="1:27" ht="19.95" customHeight="1">
      <c r="A16" s="1" t="s">
        <v>49</v>
      </c>
      <c r="B16" s="55">
        <v>2300.5714285714284</v>
      </c>
      <c r="C16" s="239">
        <v>1888.186111</v>
      </c>
      <c r="D16" s="55">
        <v>5618.2857142857147</v>
      </c>
      <c r="E16" s="239">
        <v>4243.9097529999999</v>
      </c>
      <c r="F16" s="55">
        <v>1033.4285714285713</v>
      </c>
      <c r="G16" s="239">
        <v>782.79827899999998</v>
      </c>
      <c r="H16" s="55">
        <v>1.8571428571428572</v>
      </c>
      <c r="I16" s="239">
        <v>1.437586</v>
      </c>
      <c r="J16" s="55">
        <v>2797</v>
      </c>
      <c r="K16" s="239">
        <v>2295.628158</v>
      </c>
      <c r="L16" s="55">
        <v>11751.142857142857</v>
      </c>
      <c r="M16" s="239">
        <v>9211.9598869999991</v>
      </c>
    </row>
    <row r="17" spans="1:13" ht="19.95" customHeight="1">
      <c r="A17" s="1" t="s">
        <v>50</v>
      </c>
      <c r="B17" s="55">
        <v>2300.5714285714284</v>
      </c>
      <c r="C17" s="239">
        <v>1842.132791</v>
      </c>
      <c r="D17" s="55">
        <v>5618.2857142857147</v>
      </c>
      <c r="E17" s="239">
        <v>4097.6648080000004</v>
      </c>
      <c r="F17" s="55">
        <v>1033.4285714285713</v>
      </c>
      <c r="G17" s="239">
        <v>756.08572200000003</v>
      </c>
      <c r="H17" s="55">
        <v>1.8571428571428572</v>
      </c>
      <c r="I17" s="239">
        <v>1.392299</v>
      </c>
      <c r="J17" s="55">
        <v>2797</v>
      </c>
      <c r="K17" s="239">
        <v>2239.6372270000002</v>
      </c>
      <c r="L17" s="55">
        <v>11751.142857142857</v>
      </c>
      <c r="M17" s="239">
        <v>8936.9128469999996</v>
      </c>
    </row>
    <row r="18" spans="1:13" ht="19.95" customHeight="1">
      <c r="A18" s="1" t="s">
        <v>51</v>
      </c>
      <c r="B18" s="55">
        <v>2300.5714285714284</v>
      </c>
      <c r="C18" s="239">
        <v>1797.2027230000001</v>
      </c>
      <c r="D18" s="55">
        <v>5618.2857142857147</v>
      </c>
      <c r="E18" s="239">
        <v>3956.4594569999999</v>
      </c>
      <c r="F18" s="55">
        <v>1033.4285714285713</v>
      </c>
      <c r="G18" s="239">
        <v>730.284716</v>
      </c>
      <c r="H18" s="55">
        <v>1.8571428571428572</v>
      </c>
      <c r="I18" s="239">
        <v>1.348438</v>
      </c>
      <c r="J18" s="55">
        <v>2797</v>
      </c>
      <c r="K18" s="239">
        <v>2185.0119289999998</v>
      </c>
      <c r="L18" s="55">
        <v>11751.142857142857</v>
      </c>
      <c r="M18" s="239">
        <v>8670.3072630000006</v>
      </c>
    </row>
    <row r="19" spans="1:13" ht="19.95" customHeight="1">
      <c r="A19" s="1" t="s">
        <v>52</v>
      </c>
      <c r="B19" s="55">
        <v>2300.5714285714284</v>
      </c>
      <c r="C19" s="239">
        <v>1753.36851</v>
      </c>
      <c r="D19" s="55">
        <v>5618.2857142857147</v>
      </c>
      <c r="E19" s="239">
        <v>3820.1200359999998</v>
      </c>
      <c r="F19" s="55">
        <v>1033.4285714285713</v>
      </c>
      <c r="G19" s="239">
        <v>705.36415499999998</v>
      </c>
      <c r="H19" s="55">
        <v>1.8571428571428572</v>
      </c>
      <c r="I19" s="239">
        <v>1.3059590000000001</v>
      </c>
      <c r="J19" s="55">
        <v>2797</v>
      </c>
      <c r="K19" s="239">
        <v>2131.7189549999998</v>
      </c>
      <c r="L19" s="55">
        <v>11751.142857142857</v>
      </c>
      <c r="M19" s="239">
        <v>8411.8776149999994</v>
      </c>
    </row>
    <row r="20" spans="1:13" ht="19.95" customHeight="1">
      <c r="A20" s="1" t="s">
        <v>53</v>
      </c>
      <c r="B20" s="55">
        <v>2300.5714285714284</v>
      </c>
      <c r="C20" s="239">
        <v>1710.6034239999999</v>
      </c>
      <c r="D20" s="55">
        <v>5618.2857142857147</v>
      </c>
      <c r="E20" s="239">
        <v>3688.4788659999999</v>
      </c>
      <c r="F20" s="55">
        <v>1033.4285714285713</v>
      </c>
      <c r="G20" s="239">
        <v>681.293995</v>
      </c>
      <c r="H20" s="55">
        <v>1.8571428571428572</v>
      </c>
      <c r="I20" s="239">
        <v>1.264818</v>
      </c>
      <c r="J20" s="55">
        <v>2797</v>
      </c>
      <c r="K20" s="239">
        <v>2079.7258099999999</v>
      </c>
      <c r="L20" s="55">
        <v>11751.142857142857</v>
      </c>
      <c r="M20" s="239">
        <v>8161.3669129999998</v>
      </c>
    </row>
    <row r="21" spans="1:13" ht="19.95" customHeight="1" thickBot="1">
      <c r="A21" s="1" t="s">
        <v>54</v>
      </c>
      <c r="B21" s="55">
        <v>2300.5714285714284</v>
      </c>
      <c r="C21" s="239">
        <v>1668.8813889999999</v>
      </c>
      <c r="D21" s="55">
        <v>5618.2857142857147</v>
      </c>
      <c r="E21" s="239">
        <v>3561.374045</v>
      </c>
      <c r="F21" s="55">
        <v>1033.4285714285713</v>
      </c>
      <c r="G21" s="239">
        <v>658.04521499999998</v>
      </c>
      <c r="H21" s="55">
        <v>1.8571428571428572</v>
      </c>
      <c r="I21" s="239">
        <v>1.2249730000000001</v>
      </c>
      <c r="J21" s="55">
        <v>2797</v>
      </c>
      <c r="K21" s="239">
        <v>2029.0007900000001</v>
      </c>
      <c r="L21" s="55">
        <v>11751.142857142857</v>
      </c>
      <c r="M21" s="239">
        <v>7918.5264120000002</v>
      </c>
    </row>
    <row r="22" spans="1:13" ht="19.95" customHeight="1">
      <c r="A22" s="1" t="s">
        <v>55</v>
      </c>
      <c r="B22" s="240">
        <v>29907.428571428562</v>
      </c>
      <c r="C22" s="240">
        <v>25267.601542999997</v>
      </c>
      <c r="D22" s="240">
        <v>73037.714285714304</v>
      </c>
      <c r="E22" s="240">
        <v>57632.997464999993</v>
      </c>
      <c r="F22" s="240">
        <v>13434.571428571424</v>
      </c>
      <c r="G22" s="240">
        <v>10625.040356999998</v>
      </c>
      <c r="H22" s="240">
        <v>24.142857142857146</v>
      </c>
      <c r="I22" s="240">
        <v>19.435196999999995</v>
      </c>
      <c r="J22" s="240">
        <v>36361</v>
      </c>
      <c r="K22" s="240">
        <v>30719.968366000001</v>
      </c>
      <c r="L22" s="240">
        <v>152764.85714285716</v>
      </c>
      <c r="M22" s="240">
        <v>124265.04292800002</v>
      </c>
    </row>
    <row r="23" spans="1:13" ht="19.95" customHeight="1">
      <c r="A23" s="59"/>
      <c r="B23" s="2"/>
      <c r="C23" s="2"/>
      <c r="D23" s="2"/>
      <c r="E23" s="2"/>
      <c r="F23" s="2"/>
      <c r="G23" s="2"/>
      <c r="H23" s="2"/>
      <c r="I23" s="2"/>
      <c r="J23" s="2"/>
      <c r="K23" s="2"/>
      <c r="M23" s="2"/>
    </row>
    <row r="24" spans="1:13" ht="19.95" customHeight="1">
      <c r="A24" s="59"/>
      <c r="B24" s="2"/>
      <c r="C24" s="2"/>
      <c r="D24" s="2"/>
      <c r="E24" s="2"/>
      <c r="F24" s="2"/>
      <c r="G24" s="2"/>
      <c r="H24" s="2"/>
      <c r="I24" s="2"/>
      <c r="J24" s="2"/>
      <c r="K24" s="2"/>
      <c r="M24" s="2"/>
    </row>
    <row r="25" spans="1:13" ht="19.95" customHeight="1">
      <c r="A25" s="5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9.95" customHeight="1">
      <c r="A26" s="5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9.95" customHeight="1">
      <c r="A27" s="5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9.95" customHeight="1">
      <c r="A28" s="5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9.95" customHeight="1">
      <c r="A29" s="59"/>
    </row>
    <row r="30" spans="1:13" ht="19.95" customHeight="1">
      <c r="A30" s="59"/>
    </row>
    <row r="31" spans="1:13" ht="19.95" customHeight="1">
      <c r="A31" s="59"/>
    </row>
    <row r="32" spans="1:13" ht="19.95" customHeight="1">
      <c r="A32" s="59"/>
    </row>
    <row r="33" spans="1:1" ht="19.95" customHeight="1">
      <c r="A33" s="59"/>
    </row>
    <row r="34" spans="1:1" ht="19.95" customHeight="1">
      <c r="A34" s="59"/>
    </row>
    <row r="35" spans="1:1" ht="19.95" customHeight="1">
      <c r="A35" s="59"/>
    </row>
  </sheetData>
  <printOptions horizontalCentered="1"/>
  <pageMargins left="0.5" right="0.5" top="0.5" bottom="0.5" header="0.5" footer="0.5"/>
  <pageSetup scale="65" orientation="landscape" r:id="rId1"/>
  <headerFooter>
    <oddFooter>&amp;RSchedule A-14
Page &amp;P of &amp;N</oddFooter>
  </headerFooter>
  <colBreaks count="1" manualBreakCount="1">
    <brk id="14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19</vt:i4>
      </vt:variant>
    </vt:vector>
  </HeadingPairs>
  <TitlesOfParts>
    <vt:vector size="35" baseType="lpstr">
      <vt:lpstr>Table_of_Contents</vt:lpstr>
      <vt:lpstr>PAGE_2</vt:lpstr>
      <vt:lpstr>PAGE_3</vt:lpstr>
      <vt:lpstr>PAGE_4</vt:lpstr>
      <vt:lpstr>PAGE_5</vt:lpstr>
      <vt:lpstr>PAGE_6</vt:lpstr>
      <vt:lpstr>PAGE_7</vt:lpstr>
      <vt:lpstr>PAGE_8</vt:lpstr>
      <vt:lpstr>Page_9</vt:lpstr>
      <vt:lpstr>PAGE_10</vt:lpstr>
      <vt:lpstr>PAGE_11</vt:lpstr>
      <vt:lpstr>Page_12</vt:lpstr>
      <vt:lpstr>PAGE_13</vt:lpstr>
      <vt:lpstr>PAGE_14</vt:lpstr>
      <vt:lpstr>PAGE_15</vt:lpstr>
      <vt:lpstr>PAGE_16</vt:lpstr>
      <vt:lpstr>PAGE_10!Print_Area</vt:lpstr>
      <vt:lpstr>PAGE_11!Print_Area</vt:lpstr>
      <vt:lpstr>Page_12!Print_Area</vt:lpstr>
      <vt:lpstr>PAGE_13!Print_Area</vt:lpstr>
      <vt:lpstr>PAGE_14!Print_Area</vt:lpstr>
      <vt:lpstr>PAGE_15!Print_Area</vt:lpstr>
      <vt:lpstr>PAGE_16!Print_Area</vt:lpstr>
      <vt:lpstr>PAGE_2!Print_Area</vt:lpstr>
      <vt:lpstr>PAGE_3!Print_Area</vt:lpstr>
      <vt:lpstr>PAGE_4!Print_Area</vt:lpstr>
      <vt:lpstr>PAGE_5!Print_Area</vt:lpstr>
      <vt:lpstr>PAGE_6!Print_Area</vt:lpstr>
      <vt:lpstr>PAGE_7!Print_Area</vt:lpstr>
      <vt:lpstr>PAGE_8!Print_Area</vt:lpstr>
      <vt:lpstr>Page_9!Print_Area</vt:lpstr>
      <vt:lpstr>Table_of_Contents!Print_Area</vt:lpstr>
      <vt:lpstr>PAGE_2!TEXTC</vt:lpstr>
      <vt:lpstr>PAGE_3!TEXTD</vt:lpstr>
      <vt:lpstr>PAGE_4!TEXTE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Hawkins, Travis Aaron</dc:creator>
  <cp:lastModifiedBy>Hawkins, Travis A</cp:lastModifiedBy>
  <dcterms:created xsi:type="dcterms:W3CDTF">2022-12-21T21:44:15Z</dcterms:created>
  <dcterms:modified xsi:type="dcterms:W3CDTF">2022-12-23T22:07:38Z</dcterms:modified>
</cp:coreProperties>
</file>